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us2pc\協會\委員會\學術委員會\6_長期照顧服務人員繼續教育積分審定\01_課程審查(積分認可)\"/>
    </mc:Choice>
  </mc:AlternateContent>
  <xr:revisionPtr revIDLastSave="0" documentId="13_ncr:1_{29017F92-E275-4BBD-A81A-7AB40917CF63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1課程申請表" sheetId="7" r:id="rId1"/>
    <sheet name="2講員經歷" sheetId="5" r:id="rId2"/>
    <sheet name="3課程資料" sheetId="2" r:id="rId3"/>
    <sheet name="Data" sheetId="8" state="hidden" r:id="rId4"/>
    <sheet name="4課程完訓人員" sheetId="9" r:id="rId5"/>
    <sheet name="5簽到單" sheetId="10" r:id="rId6"/>
  </sheets>
  <externalReferences>
    <externalReference r:id="rId7"/>
  </externalReferences>
  <definedNames>
    <definedName name="_xlnm.Print_Titles" localSheetId="5">'5簽到單'!$1:$11</definedName>
    <definedName name="階段" localSheetId="3">#REF!</definedName>
    <definedName name="階段">#REF!</definedName>
    <definedName name="課程人員類別" localSheetId="3">#REF!</definedName>
    <definedName name="課程人員類別">#REF!</definedName>
    <definedName name="課程類別" localSheetId="3">[1]工作表1!$A$2:$A$70</definedName>
    <definedName name="課程屬性" localSheetId="3">[1]工作表1!$B$2:$B$20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2" i="2"/>
  <c r="L2" i="2" s="1"/>
  <c r="D7" i="2"/>
  <c r="D6" i="2"/>
  <c r="A25" i="8"/>
  <c r="B25" i="8"/>
  <c r="C25" i="8"/>
  <c r="D25" i="8"/>
  <c r="E25" i="8"/>
  <c r="F25" i="8"/>
  <c r="G25" i="8"/>
  <c r="H25" i="8"/>
  <c r="I25" i="8"/>
  <c r="A26" i="8"/>
  <c r="B26" i="8"/>
  <c r="C26" i="8"/>
  <c r="D26" i="8"/>
  <c r="E26" i="8"/>
  <c r="F26" i="8"/>
  <c r="G26" i="8"/>
  <c r="H26" i="8"/>
  <c r="I26" i="8"/>
  <c r="A27" i="8"/>
  <c r="B27" i="8"/>
  <c r="C27" i="8"/>
  <c r="D27" i="8"/>
  <c r="E27" i="8"/>
  <c r="F27" i="8"/>
  <c r="G27" i="8"/>
  <c r="H27" i="8"/>
  <c r="I27" i="8"/>
  <c r="A28" i="8"/>
  <c r="B28" i="8"/>
  <c r="C28" i="8"/>
  <c r="D28" i="8"/>
  <c r="E28" i="8"/>
  <c r="F28" i="8"/>
  <c r="G28" i="8"/>
  <c r="H28" i="8"/>
  <c r="I28" i="8"/>
  <c r="A29" i="8"/>
  <c r="B29" i="8"/>
  <c r="C29" i="8"/>
  <c r="D29" i="8"/>
  <c r="E29" i="8"/>
  <c r="F29" i="8"/>
  <c r="G29" i="8"/>
  <c r="H29" i="8"/>
  <c r="I29" i="8"/>
  <c r="A4" i="8"/>
  <c r="B4" i="8"/>
  <c r="C4" i="8"/>
  <c r="D4" i="8"/>
  <c r="E4" i="8"/>
  <c r="F4" i="8"/>
  <c r="G4" i="8"/>
  <c r="H4" i="8"/>
  <c r="I4" i="8"/>
  <c r="A5" i="8"/>
  <c r="B5" i="8"/>
  <c r="C5" i="8"/>
  <c r="D5" i="8"/>
  <c r="E5" i="8"/>
  <c r="F5" i="8"/>
  <c r="G5" i="8"/>
  <c r="H5" i="8"/>
  <c r="I5" i="8"/>
  <c r="A6" i="8"/>
  <c r="B6" i="8"/>
  <c r="C6" i="8"/>
  <c r="D6" i="8"/>
  <c r="E6" i="8"/>
  <c r="F6" i="8"/>
  <c r="G6" i="8"/>
  <c r="H6" i="8"/>
  <c r="I6" i="8"/>
  <c r="A7" i="8"/>
  <c r="B7" i="8"/>
  <c r="C7" i="8"/>
  <c r="D7" i="8"/>
  <c r="E7" i="8"/>
  <c r="F7" i="8"/>
  <c r="G7" i="8"/>
  <c r="H7" i="8"/>
  <c r="I7" i="8"/>
  <c r="A8" i="8"/>
  <c r="B8" i="8"/>
  <c r="C8" i="8"/>
  <c r="D8" i="8"/>
  <c r="E8" i="8"/>
  <c r="F8" i="8"/>
  <c r="G8" i="8"/>
  <c r="H8" i="8"/>
  <c r="I8" i="8"/>
  <c r="A9" i="8"/>
  <c r="B9" i="8"/>
  <c r="C9" i="8"/>
  <c r="D9" i="8"/>
  <c r="E9" i="8"/>
  <c r="F9" i="8"/>
  <c r="G9" i="8"/>
  <c r="H9" i="8"/>
  <c r="I9" i="8"/>
  <c r="A10" i="8"/>
  <c r="B10" i="8"/>
  <c r="C10" i="8"/>
  <c r="D10" i="8"/>
  <c r="E10" i="8"/>
  <c r="F10" i="8"/>
  <c r="G10" i="8"/>
  <c r="H10" i="8"/>
  <c r="I10" i="8"/>
  <c r="A11" i="8"/>
  <c r="B11" i="8"/>
  <c r="C11" i="8"/>
  <c r="D11" i="8"/>
  <c r="E11" i="8"/>
  <c r="F11" i="8"/>
  <c r="G11" i="8"/>
  <c r="H11" i="8"/>
  <c r="I11" i="8"/>
  <c r="A12" i="8"/>
  <c r="B12" i="8"/>
  <c r="C12" i="8"/>
  <c r="D12" i="8"/>
  <c r="E12" i="8"/>
  <c r="F12" i="8"/>
  <c r="G12" i="8"/>
  <c r="H12" i="8"/>
  <c r="I12" i="8"/>
  <c r="A13" i="8"/>
  <c r="B13" i="8"/>
  <c r="C13" i="8"/>
  <c r="D13" i="8"/>
  <c r="E13" i="8"/>
  <c r="F13" i="8"/>
  <c r="G13" i="8"/>
  <c r="H13" i="8"/>
  <c r="I13" i="8"/>
  <c r="A14" i="8"/>
  <c r="B14" i="8"/>
  <c r="C14" i="8"/>
  <c r="D14" i="8"/>
  <c r="E14" i="8"/>
  <c r="F14" i="8"/>
  <c r="G14" i="8"/>
  <c r="H14" i="8"/>
  <c r="I14" i="8"/>
  <c r="A15" i="8"/>
  <c r="B15" i="8"/>
  <c r="C15" i="8"/>
  <c r="D15" i="8"/>
  <c r="E15" i="8"/>
  <c r="F15" i="8"/>
  <c r="G15" i="8"/>
  <c r="H15" i="8"/>
  <c r="I15" i="8"/>
  <c r="A16" i="8"/>
  <c r="B16" i="8"/>
  <c r="C16" i="8"/>
  <c r="D16" i="8"/>
  <c r="E16" i="8"/>
  <c r="F16" i="8"/>
  <c r="G16" i="8"/>
  <c r="H16" i="8"/>
  <c r="I16" i="8"/>
  <c r="A17" i="8"/>
  <c r="B17" i="8"/>
  <c r="C17" i="8"/>
  <c r="D17" i="8"/>
  <c r="E17" i="8"/>
  <c r="F17" i="8"/>
  <c r="G17" i="8"/>
  <c r="H17" i="8"/>
  <c r="I17" i="8"/>
  <c r="A18" i="8"/>
  <c r="B18" i="8"/>
  <c r="C18" i="8"/>
  <c r="D18" i="8"/>
  <c r="E18" i="8"/>
  <c r="F18" i="8"/>
  <c r="G18" i="8"/>
  <c r="H18" i="8"/>
  <c r="I18" i="8"/>
  <c r="A19" i="8"/>
  <c r="B19" i="8"/>
  <c r="C19" i="8"/>
  <c r="D19" i="8"/>
  <c r="E19" i="8"/>
  <c r="F19" i="8"/>
  <c r="G19" i="8"/>
  <c r="H19" i="8"/>
  <c r="I19" i="8"/>
  <c r="A20" i="8"/>
  <c r="B20" i="8"/>
  <c r="C20" i="8"/>
  <c r="D20" i="8"/>
  <c r="E20" i="8"/>
  <c r="F20" i="8"/>
  <c r="G20" i="8"/>
  <c r="H20" i="8"/>
  <c r="I20" i="8"/>
  <c r="A21" i="8"/>
  <c r="B21" i="8"/>
  <c r="C21" i="8"/>
  <c r="D21" i="8"/>
  <c r="E21" i="8"/>
  <c r="F21" i="8"/>
  <c r="G21" i="8"/>
  <c r="H21" i="8"/>
  <c r="I21" i="8"/>
  <c r="A22" i="8"/>
  <c r="B22" i="8"/>
  <c r="C22" i="8"/>
  <c r="D22" i="8"/>
  <c r="E22" i="8"/>
  <c r="F22" i="8"/>
  <c r="G22" i="8"/>
  <c r="H22" i="8"/>
  <c r="I22" i="8"/>
  <c r="A23" i="8"/>
  <c r="B23" i="8"/>
  <c r="C23" i="8"/>
  <c r="D23" i="8"/>
  <c r="E23" i="8"/>
  <c r="F23" i="8"/>
  <c r="G23" i="8"/>
  <c r="H23" i="8"/>
  <c r="I23" i="8"/>
  <c r="A24" i="8"/>
  <c r="B24" i="8"/>
  <c r="C24" i="8"/>
  <c r="D24" i="8"/>
  <c r="E24" i="8"/>
  <c r="F24" i="8"/>
  <c r="G24" i="8"/>
  <c r="H24" i="8"/>
  <c r="I24" i="8"/>
  <c r="J15" i="8"/>
  <c r="F3" i="8"/>
  <c r="G3" i="8"/>
  <c r="H3" i="8"/>
  <c r="I3" i="8"/>
  <c r="I2" i="8"/>
  <c r="H2" i="8"/>
  <c r="G2" i="8"/>
  <c r="F2" i="8"/>
  <c r="D3" i="8"/>
  <c r="D2" i="8"/>
  <c r="C3" i="8"/>
  <c r="C2" i="8"/>
  <c r="B3" i="8"/>
  <c r="B2" i="8"/>
  <c r="A3" i="8"/>
  <c r="A2" i="8"/>
  <c r="E3" i="8"/>
  <c r="E2" i="8"/>
  <c r="J25" i="8" l="1"/>
  <c r="J18" i="8"/>
  <c r="J17" i="8"/>
  <c r="J26" i="8"/>
  <c r="J24" i="8" l="1"/>
  <c r="J19" i="8"/>
  <c r="J16" i="8"/>
  <c r="J20" i="8"/>
  <c r="L5" i="2"/>
  <c r="L3" i="2"/>
  <c r="J28" i="8" l="1"/>
  <c r="J8" i="8"/>
  <c r="L4" i="2"/>
  <c r="J11" i="8"/>
  <c r="J10" i="8"/>
  <c r="J13" i="8"/>
  <c r="J7" i="8"/>
  <c r="J14" i="8"/>
  <c r="J2" i="8"/>
  <c r="J6" i="8" l="1"/>
  <c r="J5" i="8"/>
  <c r="J9" i="8"/>
  <c r="J12" i="8"/>
  <c r="J3" i="8"/>
  <c r="G2" i="9" l="1"/>
  <c r="J29" i="8"/>
  <c r="J4" i="8"/>
  <c r="J27" i="8"/>
  <c r="J23" i="8" l="1"/>
  <c r="J22" i="8"/>
  <c r="J2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" authorId="0" shapeId="0" xr:uid="{EB9E282A-A110-403F-8B8B-AD26E9475514}">
      <text>
        <r>
          <rPr>
            <b/>
            <sz val="12"/>
            <color indexed="81"/>
            <rFont val="微軟正黑體"/>
            <family val="2"/>
            <charset val="136"/>
          </rPr>
          <t xml:space="preserve">LTCPA:
</t>
        </r>
        <r>
          <rPr>
            <sz val="12"/>
            <color indexed="81"/>
            <rFont val="微軟正黑體"/>
            <family val="2"/>
            <charset val="136"/>
          </rPr>
          <t>請填入課程開始之年月日，例如：111年6月10日，則請填入1110610</t>
        </r>
      </text>
    </comment>
    <comment ref="C1" authorId="0" shapeId="0" xr:uid="{28F62D4A-93DA-4291-B93F-A7D133AB5181}">
      <text>
        <r>
          <rPr>
            <b/>
            <sz val="12"/>
            <color indexed="81"/>
            <rFont val="微軟正黑體"/>
            <family val="2"/>
            <charset val="136"/>
          </rPr>
          <t xml:space="preserve">LTCPA:
</t>
        </r>
        <r>
          <rPr>
            <sz val="12"/>
            <color indexed="81"/>
            <rFont val="微軟正黑體"/>
            <family val="2"/>
            <charset val="136"/>
          </rPr>
          <t>請填入課程結束之年月日，例如：111年6月9日，則請填入1110609</t>
        </r>
      </text>
    </comment>
    <comment ref="D1" authorId="0" shapeId="0" xr:uid="{C307D474-4CFC-494C-AC15-3AC08D153C84}">
      <text>
        <r>
          <rPr>
            <b/>
            <sz val="12"/>
            <color indexed="81"/>
            <rFont val="微軟正黑體"/>
            <family val="2"/>
            <charset val="136"/>
          </rPr>
          <t xml:space="preserve">LTCPA:
</t>
        </r>
        <r>
          <rPr>
            <sz val="12"/>
            <color indexed="81"/>
            <rFont val="微軟正黑體"/>
            <family val="2"/>
            <charset val="136"/>
          </rPr>
          <t>課程時間以「堂」為單位，且各課堂須達50分種以上。</t>
        </r>
      </text>
    </comment>
    <comment ref="B2" authorId="0" shapeId="0" xr:uid="{DB51FA0A-5538-4B57-B650-34AB5CAD64F3}">
      <text>
        <r>
          <rPr>
            <b/>
            <sz val="12"/>
            <color indexed="81"/>
            <rFont val="Tahoma"/>
            <family val="2"/>
          </rPr>
          <t xml:space="preserve">LTCPA:
</t>
        </r>
        <r>
          <rPr>
            <sz val="12"/>
            <color indexed="81"/>
            <rFont val="細明體"/>
            <family val="3"/>
            <charset val="136"/>
          </rPr>
          <t>請填入課程開始之年月日，例如：</t>
        </r>
        <r>
          <rPr>
            <sz val="12"/>
            <color indexed="81"/>
            <rFont val="Tahoma"/>
            <family val="2"/>
          </rPr>
          <t>111</t>
        </r>
        <r>
          <rPr>
            <sz val="12"/>
            <color indexed="81"/>
            <rFont val="細明體"/>
            <family val="3"/>
            <charset val="136"/>
          </rPr>
          <t>年</t>
        </r>
        <r>
          <rPr>
            <sz val="12"/>
            <color indexed="81"/>
            <rFont val="Tahoma"/>
            <family val="2"/>
          </rPr>
          <t>6</t>
        </r>
        <r>
          <rPr>
            <sz val="12"/>
            <color indexed="81"/>
            <rFont val="細明體"/>
            <family val="3"/>
            <charset val="136"/>
          </rPr>
          <t>月</t>
        </r>
        <r>
          <rPr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細明體"/>
            <family val="3"/>
            <charset val="136"/>
          </rPr>
          <t>日，則請填入</t>
        </r>
        <r>
          <rPr>
            <sz val="12"/>
            <color indexed="81"/>
            <rFont val="Tahoma"/>
            <family val="2"/>
          </rPr>
          <t>1110610</t>
        </r>
      </text>
    </comment>
    <comment ref="C2" authorId="0" shapeId="0" xr:uid="{701A51AE-8221-4D6D-9C99-1FAFC3EDFF16}">
      <text>
        <r>
          <rPr>
            <b/>
            <sz val="12"/>
            <color indexed="81"/>
            <rFont val="Tahoma"/>
            <family val="2"/>
          </rPr>
          <t>LTCPA: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細明體"/>
            <family val="3"/>
            <charset val="136"/>
          </rPr>
          <t>請填入課程開始之年月日，例如：</t>
        </r>
        <r>
          <rPr>
            <sz val="12"/>
            <color indexed="81"/>
            <rFont val="Tahoma"/>
            <family val="2"/>
          </rPr>
          <t>111</t>
        </r>
        <r>
          <rPr>
            <sz val="12"/>
            <color indexed="81"/>
            <rFont val="細明體"/>
            <family val="3"/>
            <charset val="136"/>
          </rPr>
          <t>年</t>
        </r>
        <r>
          <rPr>
            <sz val="12"/>
            <color indexed="81"/>
            <rFont val="Tahoma"/>
            <family val="2"/>
          </rPr>
          <t>6</t>
        </r>
        <r>
          <rPr>
            <sz val="12"/>
            <color indexed="81"/>
            <rFont val="細明體"/>
            <family val="3"/>
            <charset val="136"/>
          </rPr>
          <t>月</t>
        </r>
        <r>
          <rPr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細明體"/>
            <family val="3"/>
            <charset val="136"/>
          </rPr>
          <t>日，則請填入</t>
        </r>
        <r>
          <rPr>
            <sz val="12"/>
            <color indexed="81"/>
            <rFont val="Tahoma"/>
            <family val="2"/>
          </rPr>
          <t>1110610</t>
        </r>
      </text>
    </comment>
    <comment ref="D2" authorId="0" shapeId="0" xr:uid="{EB05E2A7-CF7C-4C4C-B719-E2A279BBEAC9}">
      <text>
        <r>
          <rPr>
            <b/>
            <sz val="12"/>
            <color indexed="81"/>
            <rFont val="微軟正黑體"/>
            <family val="2"/>
            <charset val="136"/>
          </rPr>
          <t xml:space="preserve">LTCPA:
</t>
        </r>
        <r>
          <rPr>
            <sz val="12"/>
            <color indexed="81"/>
            <rFont val="微軟正黑體"/>
            <family val="2"/>
            <charset val="136"/>
          </rPr>
          <t>課程時間以「堂」為單位，且各課堂須達50分種以上。</t>
        </r>
      </text>
    </comment>
  </commentList>
</comments>
</file>

<file path=xl/sharedStrings.xml><?xml version="1.0" encoding="utf-8"?>
<sst xmlns="http://schemas.openxmlformats.org/spreadsheetml/2006/main" count="116" uniqueCount="106">
  <si>
    <t>課程講師(身分證號)</t>
  </si>
  <si>
    <t>課程講師(姓名)</t>
  </si>
  <si>
    <t>講員姓名</t>
  </si>
  <si>
    <t>講員身分證字號</t>
  </si>
  <si>
    <t>本表填寫請勿自行變更格式，表格不敷使用可自行增列</t>
  </si>
  <si>
    <t>課程分鐘數</t>
  </si>
  <si>
    <t>序號</t>
    <phoneticPr fontId="27" type="noConversion"/>
  </si>
  <si>
    <t>講員專長</t>
  </si>
  <si>
    <t>講員現職</t>
    <phoneticPr fontId="27" type="noConversion"/>
  </si>
  <si>
    <r>
      <t xml:space="preserve">講員年資
</t>
    </r>
    <r>
      <rPr>
        <sz val="10"/>
        <color theme="1"/>
        <rFont val="標楷體"/>
        <family val="4"/>
        <charset val="136"/>
      </rPr>
      <t>(現職年資)</t>
    </r>
    <phoneticPr fontId="27" type="noConversion"/>
  </si>
  <si>
    <r>
      <t xml:space="preserve">講員最高學歷
</t>
    </r>
    <r>
      <rPr>
        <sz val="10"/>
        <color theme="1"/>
        <rFont val="標楷體"/>
        <family val="4"/>
        <charset val="136"/>
      </rPr>
      <t>(學校及科系)</t>
    </r>
    <phoneticPr fontId="27" type="noConversion"/>
  </si>
  <si>
    <t>講員最高學歷級別</t>
    <phoneticPr fontId="27" type="noConversion"/>
  </si>
  <si>
    <t>講員畢業年度</t>
    <phoneticPr fontId="27" type="noConversion"/>
  </si>
  <si>
    <t>講員經歷-單位名稱</t>
    <phoneticPr fontId="27" type="noConversion"/>
  </si>
  <si>
    <t>講員經歷-職稱</t>
    <phoneticPr fontId="27" type="noConversion"/>
  </si>
  <si>
    <t>研究年資</t>
  </si>
  <si>
    <t>教學年資</t>
  </si>
  <si>
    <t>實務年資</t>
  </si>
  <si>
    <t>講員經歷2-單位名稱</t>
  </si>
  <si>
    <t>講員經歷2-職稱</t>
  </si>
  <si>
    <t>講員經歷3-單位名稱</t>
  </si>
  <si>
    <t>講員經歷3-職稱</t>
  </si>
  <si>
    <t>※經歷及年資若無則填 0</t>
    <phoneticPr fontId="27" type="noConversion"/>
  </si>
  <si>
    <t>本表填寫請勿自行變更格式，表格不敷使用可自行增列</t>
    <phoneticPr fontId="27" type="noConversion"/>
  </si>
  <si>
    <t>身份證字號</t>
    <phoneticPr fontId="5" type="noConversion"/>
  </si>
  <si>
    <t>姓名</t>
    <phoneticPr fontId="5" type="noConversion"/>
  </si>
  <si>
    <t>課程人員類別</t>
    <phoneticPr fontId="5" type="noConversion"/>
  </si>
  <si>
    <t>社團法人台灣長期照護專業協會</t>
    <phoneticPr fontId="27" type="noConversion"/>
  </si>
  <si>
    <t>長期照顧服務人員繼續教育積分申請表</t>
    <phoneticPr fontId="27" type="noConversion"/>
  </si>
  <si>
    <r>
      <rPr>
        <sz val="14"/>
        <color theme="1"/>
        <rFont val="標楷體"/>
        <family val="4"/>
        <charset val="136"/>
      </rPr>
      <t>申請單位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團體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名稱</t>
    </r>
    <phoneticPr fontId="27" type="noConversion"/>
  </si>
  <si>
    <t>參加對象</t>
    <phoneticPr fontId="27" type="noConversion"/>
  </si>
  <si>
    <t>參與人數</t>
    <phoneticPr fontId="27" type="noConversion"/>
  </si>
  <si>
    <t>主辦單位</t>
    <phoneticPr fontId="27" type="noConversion"/>
  </si>
  <si>
    <t>協辦單位</t>
    <phoneticPr fontId="27" type="noConversion"/>
  </si>
  <si>
    <t>實施方式</t>
    <phoneticPr fontId="27" type="noConversion"/>
  </si>
  <si>
    <t>報名方式</t>
    <phoneticPr fontId="27" type="noConversion"/>
  </si>
  <si>
    <t>報名費用</t>
    <phoneticPr fontId="27" type="noConversion"/>
  </si>
  <si>
    <r>
      <rPr>
        <sz val="14"/>
        <color theme="1"/>
        <rFont val="標楷體"/>
        <family val="4"/>
        <charset val="136"/>
      </rPr>
      <t>積分申請聯絡人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職稱</t>
    </r>
    <phoneticPr fontId="27" type="noConversion"/>
  </si>
  <si>
    <r>
      <rPr>
        <sz val="14"/>
        <color theme="1"/>
        <rFont val="標楷體"/>
        <family val="4"/>
        <charset val="136"/>
      </rPr>
      <t>積分申請聯絡</t>
    </r>
    <r>
      <rPr>
        <sz val="14"/>
        <color theme="1"/>
        <rFont val="Times New Roman"/>
        <family val="1"/>
      </rPr>
      <t>E-MAIL</t>
    </r>
    <phoneticPr fontId="27" type="noConversion"/>
  </si>
  <si>
    <t>積分申請聯絡電話</t>
    <phoneticPr fontId="27" type="noConversion"/>
  </si>
  <si>
    <r>
      <rPr>
        <sz val="14"/>
        <color theme="1"/>
        <rFont val="標楷體"/>
        <family val="4"/>
        <charset val="136"/>
      </rPr>
      <t>課程報名聯絡人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職稱</t>
    </r>
    <phoneticPr fontId="27" type="noConversion"/>
  </si>
  <si>
    <r>
      <rPr>
        <sz val="14"/>
        <color theme="1"/>
        <rFont val="標楷體"/>
        <family val="4"/>
        <charset val="136"/>
      </rPr>
      <t>課程報名聯絡</t>
    </r>
    <r>
      <rPr>
        <sz val="14"/>
        <color theme="1"/>
        <rFont val="Times New Roman"/>
        <family val="1"/>
      </rPr>
      <t>E-MAIL</t>
    </r>
    <phoneticPr fontId="27" type="noConversion"/>
  </si>
  <si>
    <t>課程報名聯絡電話</t>
    <phoneticPr fontId="27" type="noConversion"/>
  </si>
  <si>
    <t>本表請勿自行變更格式</t>
    <phoneticPr fontId="27" type="noConversion"/>
  </si>
  <si>
    <t>課程題目</t>
    <phoneticPr fontId="5" type="noConversion"/>
  </si>
  <si>
    <t>課程摘要(200字)</t>
    <phoneticPr fontId="5" type="noConversion"/>
  </si>
  <si>
    <r>
      <t xml:space="preserve">課程屬性
</t>
    </r>
    <r>
      <rPr>
        <sz val="10"/>
        <color rgb="FFFF0000"/>
        <rFont val="新細明體"/>
        <family val="1"/>
        <charset val="136"/>
      </rPr>
      <t>(審查單位可更改)</t>
    </r>
    <phoneticPr fontId="5" type="noConversion"/>
  </si>
  <si>
    <r>
      <t xml:space="preserve">課程類別
</t>
    </r>
    <r>
      <rPr>
        <sz val="10"/>
        <color rgb="FFFF0000"/>
        <rFont val="新細明體"/>
        <family val="1"/>
        <charset val="136"/>
      </rPr>
      <t>(審查單位可更改)</t>
    </r>
    <phoneticPr fontId="5" type="noConversion"/>
  </si>
  <si>
    <r>
      <t xml:space="preserve">講師積分數
</t>
    </r>
    <r>
      <rPr>
        <sz val="10"/>
        <color rgb="FF000000"/>
        <rFont val="新細明體"/>
        <family val="1"/>
        <charset val="136"/>
      </rPr>
      <t>(課程點數5倍)</t>
    </r>
    <phoneticPr fontId="5" type="noConversion"/>
  </si>
  <si>
    <r>
      <t xml:space="preserve">審查字號
</t>
    </r>
    <r>
      <rPr>
        <b/>
        <sz val="10"/>
        <color theme="1"/>
        <rFont val="新細明體"/>
        <family val="1"/>
        <charset val="136"/>
        <scheme val="minor"/>
      </rPr>
      <t>(長照審字第 號)</t>
    </r>
    <phoneticPr fontId="27" type="noConversion"/>
  </si>
  <si>
    <t>審查結果</t>
  </si>
  <si>
    <t>審查委員</t>
  </si>
  <si>
    <t>範例</t>
    <phoneticPr fontId="5" type="noConversion"/>
  </si>
  <si>
    <t>課程開始時間(格式為YYYMMDDHHMM)</t>
    <phoneticPr fontId="5" type="noConversion"/>
  </si>
  <si>
    <t>課程結束時間(格式為YYYMMDDHHMM)</t>
    <phoneticPr fontId="5" type="noConversion"/>
  </si>
  <si>
    <t>課程屬性</t>
    <phoneticPr fontId="5" type="noConversion"/>
  </si>
  <si>
    <t>課程類別</t>
    <phoneticPr fontId="5" type="noConversion"/>
  </si>
  <si>
    <t>長照服務人員類別</t>
    <phoneticPr fontId="5" type="noConversion"/>
  </si>
  <si>
    <t>上課地點(縣市)</t>
    <phoneticPr fontId="5" type="noConversion"/>
  </si>
  <si>
    <t>上課地點(鄉鎮區)</t>
    <phoneticPr fontId="5" type="noConversion"/>
  </si>
  <si>
    <t>上課地點(地址)</t>
    <phoneticPr fontId="5" type="noConversion"/>
  </si>
  <si>
    <t>課程名稱</t>
    <phoneticPr fontId="5" type="noConversion"/>
  </si>
  <si>
    <t>課程積分數</t>
    <phoneticPr fontId="5" type="noConversion"/>
  </si>
  <si>
    <t>身分</t>
    <phoneticPr fontId="5" type="noConversion"/>
  </si>
  <si>
    <t>積分審查</t>
    <phoneticPr fontId="5" type="noConversion"/>
  </si>
  <si>
    <t>積分審查不符合原因</t>
    <phoneticPr fontId="5" type="noConversion"/>
  </si>
  <si>
    <t>積分數</t>
    <phoneticPr fontId="5" type="noConversion"/>
  </si>
  <si>
    <t>課程參加人員類別</t>
    <phoneticPr fontId="5" type="noConversion"/>
  </si>
  <si>
    <t>長期照顧服務人員繼續教育積分簽到單</t>
    <phoneticPr fontId="27" type="noConversion"/>
  </si>
  <si>
    <t>辦理單位</t>
    <phoneticPr fontId="27" type="noConversion"/>
  </si>
  <si>
    <t>活動名稱/課程主題</t>
    <phoneticPr fontId="27" type="noConversion"/>
  </si>
  <si>
    <t>認證字號</t>
    <phoneticPr fontId="27" type="noConversion"/>
  </si>
  <si>
    <t>姓名</t>
  </si>
  <si>
    <t>身分證字號</t>
  </si>
  <si>
    <t>身分別代碼</t>
  </si>
  <si>
    <t>A 照顧服務人員</t>
  </si>
  <si>
    <t>授課者</t>
  </si>
  <si>
    <t>學員</t>
  </si>
  <si>
    <t>繼續教育課程之授課者應符合下列各款資格之一：
一、	具有教育部審定講師級以上資格者。
二、	具有教育部承認之碩士以上學歷且具資歷三年(含)以上實務經驗工作。
三、	具有教育部承認之學士以上學歷且具資歷五年(含)以上實務經驗工作。
四、	具有教育部承認之專科以上學歷且具資歷七年(含)以上實務經驗工作。
五、	性別議題授課講師必須於教育部性別平等教育資訊網「師資人才」中選取。
六、	未符合第一項至第五項資格，檢附資歷證明等相關文件經本會審查委員認可。</t>
    <phoneticPr fontId="5" type="noConversion"/>
  </si>
  <si>
    <t>※每位講師皆須檢附最高學歷畢業證書等證明文件</t>
    <phoneticPr fontId="5" type="noConversion"/>
  </si>
  <si>
    <t>※涉及專業指導課程，如:CPR等訓練，也請一併附上證明</t>
    <phoneticPr fontId="5" type="noConversion"/>
  </si>
  <si>
    <t>※每個欄位皆必填，若無「協辦單位」請填無。</t>
    <phoneticPr fontId="5" type="noConversion"/>
  </si>
  <si>
    <t>長照審字第                號</t>
    <phoneticPr fontId="27" type="noConversion"/>
  </si>
  <si>
    <r>
      <t>備註：
1.未簽退者，該次積分不予認可。
2.</t>
    </r>
    <r>
      <rPr>
        <u/>
        <sz val="10"/>
        <color theme="1"/>
        <rFont val="標楷體"/>
        <family val="4"/>
        <charset val="136"/>
      </rPr>
      <t>身分別代碼</t>
    </r>
    <r>
      <rPr>
        <sz val="10"/>
        <color theme="1"/>
        <rFont val="標楷體"/>
        <family val="4"/>
        <charset val="136"/>
      </rPr>
      <t>如下：A 照顧服務人員/B 居家服務督導員/C 社會工作師、社會工作人員及醫事人員/D 照顧管理專員及照顧管理督導/E 長照服務相關計畫之人員/ X不須申請長照積分
3.開課單位需於課後回傳簽到表影本及確實填寫「4.課程完訓人員匯入」表，相關積分始可採認。
4.本表填寫請勿自行變更格式，表格不敷使用可自行增列</t>
    </r>
    <phoneticPr fontId="27" type="noConversion"/>
  </si>
  <si>
    <t>申請日期： 年 月 日</t>
    <phoneticPr fontId="5" type="noConversion"/>
  </si>
  <si>
    <t>網路課程</t>
    <phoneticPr fontId="5" type="noConversion"/>
  </si>
  <si>
    <t>※指先行預錄之課程，放置於網路平台自行閱覽者</t>
    <phoneticPr fontId="5" type="noConversion"/>
  </si>
  <si>
    <t>辦理平台</t>
    <phoneticPr fontId="27" type="noConversion"/>
  </si>
  <si>
    <t>(請申請單位下拉選單，擇一填入，若為多種類別參與請填「F不限」)</t>
    <phoneticPr fontId="27" type="noConversion"/>
  </si>
  <si>
    <r>
      <t xml:space="preserve">辦理日期
</t>
    </r>
    <r>
      <rPr>
        <sz val="10"/>
        <color theme="1"/>
        <rFont val="標楷體"/>
        <family val="4"/>
        <charset val="136"/>
      </rPr>
      <t>(至多一年)</t>
    </r>
    <phoneticPr fontId="27" type="noConversion"/>
  </si>
  <si>
    <t>課程點數</t>
    <phoneticPr fontId="5" type="noConversion"/>
  </si>
  <si>
    <t>辦理平台</t>
    <phoneticPr fontId="5" type="noConversion"/>
  </si>
  <si>
    <t>總金額(元)</t>
    <phoneticPr fontId="27" type="noConversion"/>
  </si>
  <si>
    <t>學習成果</t>
    <phoneticPr fontId="5" type="noConversion"/>
  </si>
  <si>
    <t>通過與否</t>
    <phoneticPr fontId="5" type="noConversion"/>
  </si>
  <si>
    <t>申請單位確認簽章</t>
    <phoneticPr fontId="5" type="noConversion"/>
  </si>
  <si>
    <t>辦理開始日期</t>
    <phoneticPr fontId="5" type="noConversion"/>
  </si>
  <si>
    <t>辦理結束日期</t>
    <phoneticPr fontId="5" type="noConversion"/>
  </si>
  <si>
    <t>辦理開始至結束日期</t>
    <phoneticPr fontId="27" type="noConversion"/>
  </si>
  <si>
    <t>課程通過條件</t>
    <phoneticPr fontId="5" type="noConversion"/>
  </si>
  <si>
    <t>閱讀時間&gt;50分鐘
考試及格分數80分</t>
    <phoneticPr fontId="5" type="noConversion"/>
  </si>
  <si>
    <t>專業課程</t>
  </si>
  <si>
    <t>F不限</t>
  </si>
  <si>
    <t>※活動名稱/課程主題，請加註「網路課程」字樣。</t>
    <phoneticPr fontId="5" type="noConversion"/>
  </si>
  <si>
    <r>
      <t>※注意事項：
一、性別議題授課講師必須於教育部性別平等教育資訊網「師資人才」中選取。
二、「課程屬性」及「課程類別」欄位，</t>
    </r>
    <r>
      <rPr>
        <b/>
        <sz val="16"/>
        <rFont val="新細明體"/>
        <family val="1"/>
        <charset val="136"/>
      </rPr>
      <t>請先行填寫</t>
    </r>
    <r>
      <rPr>
        <sz val="16"/>
        <rFont val="新細明體"/>
        <family val="1"/>
        <charset val="136"/>
      </rPr>
      <t xml:space="preserve">，最終審定結果將由本會審查委員決定之。
</t>
    </r>
    <r>
      <rPr>
        <sz val="16"/>
        <color rgb="FF0000FF"/>
        <rFont val="新細明體"/>
        <family val="1"/>
        <charset val="136"/>
      </rPr>
      <t xml:space="preserve">★有關網路課程積分申請，本會相關規定及說明如下：
</t>
    </r>
    <r>
      <rPr>
        <sz val="16"/>
        <rFont val="新細明體"/>
        <family val="1"/>
        <charset val="136"/>
      </rPr>
      <t>一、每堂課程錄製及學員觀看時間至少須達50分鐘以上，且課後測驗達及格分數，始得送審學員積分。
二、「3.課程資料」工作表填寫說明：
        1.課程開放起訖日期，至多可申請一年(例如：111/6/10~111/6/09)。
        2.課程通過條件：影片觀看長度、考試及格分數。
三、課程簡章請上傳每堂課程影片長度截圖及每堂課課程考題(不呈現答案)，並請說明簽到退方式。
四、網路課程每50分鐘積分0.5點。
五、網路課程單堂收費：每堂課400元。
六、網路課程成果報告，請於辦理日期結束後14天內繳交。</t>
    </r>
    <phoneticPr fontId="27" type="noConversion"/>
  </si>
  <si>
    <t>2.舉辦長照、老人福利、身心障礙專業相關網路繼續教育課程。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</si>
</sst>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400]h:mm:ss\ AM/PM"/>
    <numFmt numFmtId="177" formatCode="[&gt;99999999]0000\-000\-000;000\-000\-000"/>
  </numFmts>
  <fonts count="74"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color indexed="8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1"/>
      <color rgb="FFFF0000"/>
      <name val="新細明體"/>
      <family val="1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0"/>
      <color rgb="FFFF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12"/>
      <name val="Times New Roman"/>
      <family val="1"/>
    </font>
    <font>
      <sz val="10"/>
      <name val="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3"/>
      <color theme="1"/>
      <name val="標楷體"/>
      <family val="4"/>
      <charset val="136"/>
    </font>
    <font>
      <u/>
      <sz val="10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0"/>
      <color theme="9" tint="-0.249977111117893"/>
      <name val="新細明體"/>
      <family val="1"/>
      <charset val="136"/>
      <scheme val="minor"/>
    </font>
    <font>
      <b/>
      <sz val="18"/>
      <color rgb="FF0000FF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sz val="12"/>
      <color rgb="FF0000FF"/>
      <name val="新細明體"/>
      <family val="1"/>
      <charset val="136"/>
    </font>
    <font>
      <b/>
      <sz val="12"/>
      <color indexed="81"/>
      <name val="微軟正黑體"/>
      <family val="2"/>
      <charset val="136"/>
    </font>
    <font>
      <sz val="12"/>
      <color indexed="81"/>
      <name val="微軟正黑體"/>
      <family val="2"/>
      <charset val="136"/>
    </font>
    <font>
      <b/>
      <sz val="16"/>
      <color indexed="8"/>
      <name val="新細明體"/>
      <family val="1"/>
      <charset val="136"/>
    </font>
    <font>
      <b/>
      <sz val="12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sz val="16"/>
      <color rgb="FF0000FF"/>
      <name val="新細明體"/>
      <family val="1"/>
      <charset val="136"/>
    </font>
    <font>
      <b/>
      <sz val="12"/>
      <color indexed="81"/>
      <name val="Tahoma"/>
      <family val="2"/>
    </font>
    <font>
      <sz val="12"/>
      <color indexed="81"/>
      <name val="細明體"/>
      <family val="3"/>
      <charset val="136"/>
    </font>
    <font>
      <sz val="12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2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39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0" fillId="0" borderId="0"/>
    <xf numFmtId="0" fontId="2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42" applyAlignment="1">
      <alignment horizontal="left" vertical="center"/>
    </xf>
    <xf numFmtId="0" fontId="4" fillId="0" borderId="10" xfId="42" applyBorder="1" applyAlignment="1">
      <alignment horizontal="center" vertical="center"/>
    </xf>
    <xf numFmtId="0" fontId="4" fillId="0" borderId="10" xfId="42" applyBorder="1" applyAlignment="1" applyProtection="1">
      <alignment horizontal="left" vertical="center" wrapText="1"/>
      <protection locked="0"/>
    </xf>
    <xf numFmtId="0" fontId="4" fillId="0" borderId="10" xfId="42" applyBorder="1" applyAlignment="1">
      <alignment horizontal="left" vertical="center"/>
    </xf>
    <xf numFmtId="0" fontId="29" fillId="0" borderId="10" xfId="42" applyFont="1" applyBorder="1" applyAlignment="1">
      <alignment horizontal="left" vertical="center"/>
    </xf>
    <xf numFmtId="0" fontId="4" fillId="0" borderId="0" xfId="42" applyAlignment="1" applyProtection="1">
      <alignment horizontal="left" vertical="center"/>
      <protection locked="0"/>
    </xf>
    <xf numFmtId="0" fontId="26" fillId="0" borderId="0" xfId="42" applyFont="1" applyAlignment="1">
      <alignment horizontal="left" vertical="center"/>
    </xf>
    <xf numFmtId="0" fontId="4" fillId="0" borderId="0" xfId="42" applyAlignment="1">
      <alignment horizontal="center" vertical="center"/>
    </xf>
    <xf numFmtId="49" fontId="6" fillId="0" borderId="0" xfId="43" applyNumberFormat="1"/>
    <xf numFmtId="49" fontId="6" fillId="0" borderId="10" xfId="43" applyNumberFormat="1" applyBorder="1" applyAlignment="1">
      <alignment vertical="top" wrapText="1"/>
    </xf>
    <xf numFmtId="0" fontId="31" fillId="0" borderId="0" xfId="42" applyFont="1" applyAlignment="1">
      <alignment horizontal="center" vertical="center"/>
    </xf>
    <xf numFmtId="0" fontId="4" fillId="0" borderId="0" xfId="42">
      <alignment vertical="center"/>
    </xf>
    <xf numFmtId="0" fontId="32" fillId="0" borderId="0" xfId="42" applyFont="1" applyAlignment="1">
      <alignment horizontal="center" vertical="center"/>
    </xf>
    <xf numFmtId="0" fontId="33" fillId="0" borderId="11" xfId="42" applyFont="1" applyBorder="1" applyAlignment="1">
      <alignment horizontal="center" vertical="center"/>
    </xf>
    <xf numFmtId="0" fontId="4" fillId="0" borderId="12" xfId="42" applyBorder="1" applyAlignment="1">
      <alignment horizontal="left" vertical="center"/>
    </xf>
    <xf numFmtId="0" fontId="34" fillId="0" borderId="13" xfId="42" applyFont="1" applyBorder="1" applyAlignment="1">
      <alignment horizontal="center" vertical="center"/>
    </xf>
    <xf numFmtId="0" fontId="4" fillId="0" borderId="14" xfId="42" applyBorder="1" applyAlignment="1">
      <alignment horizontal="left" vertical="center"/>
    </xf>
    <xf numFmtId="176" fontId="4" fillId="0" borderId="14" xfId="42" applyNumberFormat="1" applyBorder="1" applyAlignment="1">
      <alignment horizontal="left" vertical="center"/>
    </xf>
    <xf numFmtId="0" fontId="34" fillId="0" borderId="16" xfId="42" applyFont="1" applyBorder="1" applyAlignment="1">
      <alignment horizontal="center" vertical="center"/>
    </xf>
    <xf numFmtId="0" fontId="4" fillId="0" borderId="17" xfId="42" applyBorder="1" applyAlignment="1">
      <alignment horizontal="left" vertical="center"/>
    </xf>
    <xf numFmtId="0" fontId="4" fillId="0" borderId="17" xfId="42" applyBorder="1" applyAlignment="1">
      <alignment horizontal="left" vertical="center" wrapText="1"/>
    </xf>
    <xf numFmtId="0" fontId="34" fillId="0" borderId="18" xfId="42" applyFont="1" applyBorder="1" applyAlignment="1">
      <alignment horizontal="center" vertical="center"/>
    </xf>
    <xf numFmtId="0" fontId="4" fillId="0" borderId="19" xfId="42" applyBorder="1" applyAlignment="1">
      <alignment horizontal="left" vertical="center"/>
    </xf>
    <xf numFmtId="0" fontId="36" fillId="0" borderId="0" xfId="42" applyFont="1" applyAlignment="1">
      <alignment horizontal="left" vertical="center" wrapText="1"/>
    </xf>
    <xf numFmtId="0" fontId="37" fillId="0" borderId="0" xfId="42" applyFont="1">
      <alignment vertical="center"/>
    </xf>
    <xf numFmtId="0" fontId="34" fillId="0" borderId="11" xfId="42" applyFont="1" applyBorder="1" applyAlignment="1">
      <alignment horizontal="center" vertical="center"/>
    </xf>
    <xf numFmtId="0" fontId="34" fillId="0" borderId="0" xfId="42" applyFont="1" applyAlignment="1">
      <alignment horizontal="center" vertical="center"/>
    </xf>
    <xf numFmtId="0" fontId="33" fillId="0" borderId="11" xfId="42" applyFont="1" applyBorder="1" applyAlignment="1">
      <alignment horizontal="center" vertical="center" wrapText="1"/>
    </xf>
    <xf numFmtId="0" fontId="38" fillId="0" borderId="12" xfId="42" applyFont="1" applyBorder="1" applyAlignment="1">
      <alignment horizontal="left" vertical="center"/>
    </xf>
    <xf numFmtId="0" fontId="33" fillId="0" borderId="16" xfId="42" applyFont="1" applyBorder="1" applyAlignment="1">
      <alignment horizontal="center" vertical="center" wrapText="1"/>
    </xf>
    <xf numFmtId="0" fontId="39" fillId="0" borderId="17" xfId="44" applyFill="1" applyBorder="1" applyAlignment="1">
      <alignment horizontal="left" vertical="center"/>
    </xf>
    <xf numFmtId="0" fontId="34" fillId="0" borderId="16" xfId="42" applyFont="1" applyBorder="1" applyAlignment="1">
      <alignment horizontal="center" vertical="center" wrapText="1"/>
    </xf>
    <xf numFmtId="177" fontId="35" fillId="0" borderId="17" xfId="42" applyNumberFormat="1" applyFont="1" applyBorder="1" applyAlignment="1">
      <alignment horizontal="left" vertical="center"/>
    </xf>
    <xf numFmtId="0" fontId="37" fillId="0" borderId="17" xfId="42" applyFont="1" applyBorder="1" applyAlignment="1">
      <alignment horizontal="left" vertical="center"/>
    </xf>
    <xf numFmtId="0" fontId="34" fillId="0" borderId="18" xfId="42" applyFont="1" applyBorder="1" applyAlignment="1">
      <alignment horizontal="center" vertical="center" wrapText="1"/>
    </xf>
    <xf numFmtId="177" fontId="37" fillId="0" borderId="19" xfId="42" applyNumberFormat="1" applyFont="1" applyBorder="1" applyAlignment="1">
      <alignment horizontal="left" vertical="center"/>
    </xf>
    <xf numFmtId="0" fontId="40" fillId="0" borderId="0" xfId="42" applyFont="1" applyAlignment="1">
      <alignment horizontal="center" vertical="center"/>
    </xf>
    <xf numFmtId="0" fontId="40" fillId="0" borderId="0" xfId="42" applyFont="1">
      <alignment vertical="center"/>
    </xf>
    <xf numFmtId="0" fontId="26" fillId="18" borderId="10" xfId="42" applyFont="1" applyFill="1" applyBorder="1" applyAlignment="1">
      <alignment horizontal="center" vertical="center"/>
    </xf>
    <xf numFmtId="0" fontId="26" fillId="18" borderId="10" xfId="42" applyFont="1" applyFill="1" applyBorder="1">
      <alignment vertical="center"/>
    </xf>
    <xf numFmtId="0" fontId="26" fillId="18" borderId="10" xfId="42" applyFont="1" applyFill="1" applyBorder="1" applyAlignment="1">
      <alignment vertical="center" wrapText="1"/>
    </xf>
    <xf numFmtId="0" fontId="42" fillId="0" borderId="0" xfId="42" applyFont="1" applyAlignment="1">
      <alignment horizontal="left" vertical="center"/>
    </xf>
    <xf numFmtId="0" fontId="4" fillId="0" borderId="10" xfId="42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49" fontId="49" fillId="0" borderId="10" xfId="43" applyNumberFormat="1" applyFont="1" applyBorder="1" applyAlignment="1">
      <alignment vertical="top"/>
    </xf>
    <xf numFmtId="49" fontId="6" fillId="22" borderId="10" xfId="43" applyNumberFormat="1" applyFill="1" applyBorder="1" applyAlignment="1">
      <alignment vertical="top"/>
    </xf>
    <xf numFmtId="49" fontId="49" fillId="0" borderId="10" xfId="43" applyNumberFormat="1" applyFont="1" applyBorder="1"/>
    <xf numFmtId="0" fontId="6" fillId="0" borderId="10" xfId="43" applyBorder="1"/>
    <xf numFmtId="49" fontId="6" fillId="0" borderId="10" xfId="46" applyNumberFormat="1" applyFont="1" applyBorder="1"/>
    <xf numFmtId="49" fontId="50" fillId="0" borderId="0" xfId="46" applyNumberFormat="1"/>
    <xf numFmtId="0" fontId="6" fillId="0" borderId="10" xfId="43" applyBorder="1" applyAlignment="1">
      <alignment horizontal="left" vertical="top" wrapText="1"/>
    </xf>
    <xf numFmtId="0" fontId="6" fillId="0" borderId="10" xfId="43" applyBorder="1" applyAlignment="1">
      <alignment vertical="top" wrapText="1"/>
    </xf>
    <xf numFmtId="0" fontId="6" fillId="22" borderId="10" xfId="43" applyFill="1" applyBorder="1" applyAlignment="1">
      <alignment vertical="top"/>
    </xf>
    <xf numFmtId="0" fontId="6" fillId="0" borderId="10" xfId="43" applyBorder="1" applyAlignment="1">
      <alignment horizontal="left" vertical="top"/>
    </xf>
    <xf numFmtId="0" fontId="6" fillId="0" borderId="10" xfId="43" applyBorder="1" applyAlignment="1">
      <alignment vertical="top"/>
    </xf>
    <xf numFmtId="0" fontId="6" fillId="0" borderId="10" xfId="46" applyFont="1" applyBorder="1"/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0" xfId="0" applyBorder="1" applyProtection="1">
      <alignment vertical="center"/>
      <protection locked="0"/>
    </xf>
    <xf numFmtId="0" fontId="0" fillId="17" borderId="10" xfId="0" applyFill="1" applyBorder="1" applyAlignment="1">
      <alignment horizontal="left" vertical="center"/>
    </xf>
    <xf numFmtId="0" fontId="24" fillId="17" borderId="10" xfId="0" applyFont="1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0" fontId="0" fillId="21" borderId="10" xfId="0" applyFill="1" applyBorder="1" applyAlignment="1">
      <alignment vertical="center" wrapText="1"/>
    </xf>
    <xf numFmtId="0" fontId="0" fillId="21" borderId="10" xfId="0" applyFill="1" applyBorder="1">
      <alignment vertical="center"/>
    </xf>
    <xf numFmtId="0" fontId="0" fillId="21" borderId="10" xfId="0" applyFill="1" applyBorder="1" applyAlignment="1">
      <alignment vertical="top" wrapText="1"/>
    </xf>
    <xf numFmtId="0" fontId="0" fillId="21" borderId="10" xfId="0" applyFill="1" applyBorder="1" applyAlignment="1">
      <alignment horizontal="left" vertical="top" wrapText="1"/>
    </xf>
    <xf numFmtId="0" fontId="45" fillId="0" borderId="0" xfId="0" applyFont="1" applyAlignment="1">
      <alignment horizontal="center" vertical="center" wrapText="1"/>
    </xf>
    <xf numFmtId="0" fontId="47" fillId="20" borderId="10" xfId="0" applyFont="1" applyFill="1" applyBorder="1" applyAlignment="1">
      <alignment vertical="center" wrapText="1"/>
    </xf>
    <xf numFmtId="0" fontId="47" fillId="20" borderId="10" xfId="0" applyFont="1" applyFill="1" applyBorder="1" applyAlignment="1">
      <alignment horizontal="center" vertical="center"/>
    </xf>
    <xf numFmtId="0" fontId="2" fillId="0" borderId="0" xfId="47">
      <alignment vertical="center"/>
    </xf>
    <xf numFmtId="0" fontId="51" fillId="0" borderId="0" xfId="43" applyFont="1" applyAlignment="1">
      <alignment horizontal="center" vertical="center"/>
    </xf>
    <xf numFmtId="0" fontId="52" fillId="0" borderId="0" xfId="43" applyFont="1" applyAlignment="1">
      <alignment vertical="center"/>
    </xf>
    <xf numFmtId="0" fontId="26" fillId="0" borderId="23" xfId="43" applyFont="1" applyBorder="1" applyAlignment="1">
      <alignment horizontal="center" vertical="center"/>
    </xf>
    <xf numFmtId="0" fontId="26" fillId="0" borderId="10" xfId="47" applyFont="1" applyBorder="1" applyAlignment="1">
      <alignment horizontal="center" vertical="center"/>
    </xf>
    <xf numFmtId="0" fontId="2" fillId="0" borderId="10" xfId="47" applyBorder="1">
      <alignment vertical="center"/>
    </xf>
    <xf numFmtId="0" fontId="6" fillId="0" borderId="10" xfId="46" applyFont="1" applyBorder="1" applyProtection="1">
      <protection locked="0"/>
    </xf>
    <xf numFmtId="49" fontId="6" fillId="0" borderId="10" xfId="46" applyNumberFormat="1" applyFont="1" applyBorder="1" applyAlignment="1" applyProtection="1">
      <alignment vertical="top"/>
      <protection locked="0"/>
    </xf>
    <xf numFmtId="0" fontId="6" fillId="0" borderId="0" xfId="46" applyFont="1" applyProtection="1">
      <protection locked="0"/>
    </xf>
    <xf numFmtId="49" fontId="50" fillId="0" borderId="0" xfId="46" applyNumberFormat="1" applyProtection="1">
      <protection locked="0"/>
    </xf>
    <xf numFmtId="49" fontId="50" fillId="0" borderId="26" xfId="46" applyNumberFormat="1" applyBorder="1"/>
    <xf numFmtId="49" fontId="6" fillId="0" borderId="26" xfId="46" applyNumberFormat="1" applyFont="1" applyBorder="1"/>
    <xf numFmtId="49" fontId="49" fillId="0" borderId="24" xfId="46" applyNumberFormat="1" applyFont="1" applyBorder="1"/>
    <xf numFmtId="49" fontId="6" fillId="0" borderId="0" xfId="46" applyNumberFormat="1" applyFont="1"/>
    <xf numFmtId="49" fontId="6" fillId="0" borderId="25" xfId="46" applyNumberFormat="1" applyFont="1" applyBorder="1" applyAlignment="1" applyProtection="1">
      <alignment vertical="top"/>
      <protection locked="0"/>
    </xf>
    <xf numFmtId="0" fontId="26" fillId="0" borderId="0" xfId="42" applyFont="1" applyAlignment="1">
      <alignment horizontal="right" vertical="center"/>
    </xf>
    <xf numFmtId="0" fontId="4" fillId="0" borderId="0" xfId="42" applyAlignment="1" applyProtection="1">
      <alignment horizontal="center" vertical="center"/>
      <protection locked="0"/>
    </xf>
    <xf numFmtId="0" fontId="29" fillId="0" borderId="0" xfId="42" applyFont="1" applyAlignment="1">
      <alignment horizontal="left" vertical="center"/>
    </xf>
    <xf numFmtId="49" fontId="49" fillId="0" borderId="10" xfId="46" applyNumberFormat="1" applyFont="1" applyBorder="1"/>
    <xf numFmtId="49" fontId="6" fillId="0" borderId="24" xfId="46" applyNumberFormat="1" applyFont="1" applyBorder="1"/>
    <xf numFmtId="0" fontId="0" fillId="21" borderId="10" xfId="0" applyFill="1" applyBorder="1" applyAlignment="1">
      <alignment horizontal="center" vertical="center"/>
    </xf>
    <xf numFmtId="49" fontId="49" fillId="0" borderId="10" xfId="46" applyNumberFormat="1" applyFont="1" applyBorder="1" applyAlignment="1" applyProtection="1">
      <alignment vertical="top" wrapText="1"/>
      <protection locked="0"/>
    </xf>
    <xf numFmtId="0" fontId="4" fillId="0" borderId="14" xfId="42" applyBorder="1" applyAlignment="1">
      <alignment horizontal="left" vertical="center" wrapText="1"/>
    </xf>
    <xf numFmtId="0" fontId="41" fillId="0" borderId="15" xfId="42" applyFont="1" applyBorder="1" applyAlignment="1">
      <alignment vertical="center" wrapText="1"/>
    </xf>
    <xf numFmtId="0" fontId="41" fillId="0" borderId="0" xfId="42" applyFont="1" applyAlignment="1">
      <alignment vertical="center" wrapText="1"/>
    </xf>
    <xf numFmtId="0" fontId="57" fillId="0" borderId="15" xfId="42" applyFont="1" applyBorder="1">
      <alignment vertical="center"/>
    </xf>
    <xf numFmtId="0" fontId="57" fillId="0" borderId="0" xfId="42" applyFont="1">
      <alignment vertical="center"/>
    </xf>
    <xf numFmtId="0" fontId="36" fillId="0" borderId="15" xfId="42" applyFont="1" applyBorder="1" applyAlignment="1">
      <alignment vertical="center" wrapText="1"/>
    </xf>
    <xf numFmtId="0" fontId="36" fillId="0" borderId="0" xfId="42" applyFont="1" applyAlignment="1">
      <alignment vertical="center" wrapText="1"/>
    </xf>
    <xf numFmtId="0" fontId="34" fillId="0" borderId="13" xfId="42" applyFont="1" applyBorder="1" applyAlignment="1">
      <alignment horizontal="center" vertical="center" wrapText="1"/>
    </xf>
    <xf numFmtId="0" fontId="60" fillId="0" borderId="13" xfId="4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17" borderId="10" xfId="0" applyFont="1" applyFill="1" applyBorder="1" applyAlignment="1">
      <alignment horizontal="center" vertical="center"/>
    </xf>
    <xf numFmtId="0" fontId="55" fillId="0" borderId="23" xfId="43" applyFont="1" applyBorder="1" applyAlignment="1">
      <alignment horizontal="center" vertical="center" wrapText="1"/>
    </xf>
    <xf numFmtId="0" fontId="65" fillId="0" borderId="23" xfId="43" applyFont="1" applyBorder="1" applyAlignment="1">
      <alignment horizontal="center" vertical="center"/>
    </xf>
    <xf numFmtId="0" fontId="66" fillId="0" borderId="23" xfId="43" applyFont="1" applyBorder="1" applyAlignment="1">
      <alignment horizontal="center" vertical="center"/>
    </xf>
    <xf numFmtId="0" fontId="25" fillId="21" borderId="10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61" fillId="21" borderId="10" xfId="0" applyFont="1" applyFill="1" applyBorder="1" applyAlignment="1">
      <alignment horizontal="left" vertical="top" wrapText="1"/>
    </xf>
    <xf numFmtId="0" fontId="64" fillId="17" borderId="10" xfId="0" applyFont="1" applyFill="1" applyBorder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20" fontId="0" fillId="0" borderId="0" xfId="0" applyNumberFormat="1" applyProtection="1">
      <alignment vertical="center"/>
      <protection locked="0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19" borderId="0" xfId="0" applyFont="1" applyFill="1" applyAlignment="1">
      <alignment horizontal="center" vertical="center"/>
    </xf>
    <xf numFmtId="0" fontId="1" fillId="0" borderId="27" xfId="42" applyFont="1" applyBorder="1">
      <alignment vertical="center"/>
    </xf>
    <xf numFmtId="0" fontId="31" fillId="0" borderId="0" xfId="42" applyFont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58" fillId="0" borderId="0" xfId="42" applyFont="1" applyAlignment="1">
      <alignment horizontal="center" vertical="center"/>
    </xf>
    <xf numFmtId="0" fontId="59" fillId="0" borderId="0" xfId="42" applyFont="1" applyAlignment="1">
      <alignment horizontal="center" vertical="center"/>
    </xf>
    <xf numFmtId="0" fontId="61" fillId="0" borderId="0" xfId="42" applyFont="1" applyAlignment="1">
      <alignment horizontal="left" vertical="center" wrapText="1"/>
    </xf>
    <xf numFmtId="0" fontId="28" fillId="0" borderId="15" xfId="42" applyFont="1" applyBorder="1" applyAlignment="1">
      <alignment horizontal="left" vertical="center" wrapText="1"/>
    </xf>
    <xf numFmtId="0" fontId="28" fillId="0" borderId="0" xfId="42" applyFont="1" applyAlignment="1">
      <alignment horizontal="left" vertical="center" wrapText="1"/>
    </xf>
    <xf numFmtId="0" fontId="30" fillId="0" borderId="0" xfId="42" applyFont="1" applyAlignment="1">
      <alignment horizontal="left" vertical="center"/>
    </xf>
    <xf numFmtId="0" fontId="56" fillId="0" borderId="0" xfId="42" applyFont="1" applyAlignment="1">
      <alignment horizontal="left" vertical="center"/>
    </xf>
    <xf numFmtId="0" fontId="26" fillId="0" borderId="0" xfId="42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68" fillId="23" borderId="0" xfId="0" applyFont="1" applyFill="1" applyAlignment="1">
      <alignment horizontal="left" vertical="center" wrapText="1"/>
    </xf>
    <xf numFmtId="0" fontId="67" fillId="23" borderId="0" xfId="0" applyFont="1" applyFill="1" applyAlignment="1">
      <alignment horizontal="left" vertical="center" wrapText="1"/>
    </xf>
    <xf numFmtId="0" fontId="28" fillId="0" borderId="20" xfId="43" applyFont="1" applyBorder="1" applyAlignment="1">
      <alignment horizontal="left" vertical="center" wrapText="1"/>
    </xf>
    <xf numFmtId="0" fontId="28" fillId="0" borderId="22" xfId="43" applyFont="1" applyBorder="1" applyAlignment="1">
      <alignment horizontal="left" vertical="center" wrapText="1"/>
    </xf>
    <xf numFmtId="0" fontId="53" fillId="0" borderId="22" xfId="43" applyFont="1" applyBorder="1" applyAlignment="1">
      <alignment vertical="center"/>
    </xf>
    <xf numFmtId="0" fontId="53" fillId="0" borderId="21" xfId="43" applyFont="1" applyBorder="1" applyAlignment="1">
      <alignment vertical="center"/>
    </xf>
    <xf numFmtId="0" fontId="34" fillId="0" borderId="20" xfId="43" applyFont="1" applyBorder="1" applyAlignment="1">
      <alignment horizontal="center" vertical="center"/>
    </xf>
    <xf numFmtId="0" fontId="34" fillId="0" borderId="21" xfId="43" applyFont="1" applyBorder="1" applyAlignment="1">
      <alignment horizontal="center" vertical="center"/>
    </xf>
    <xf numFmtId="0" fontId="54" fillId="0" borderId="20" xfId="43" applyFont="1" applyBorder="1" applyAlignment="1">
      <alignment horizontal="center" vertical="center"/>
    </xf>
    <xf numFmtId="0" fontId="54" fillId="0" borderId="21" xfId="43" applyFont="1" applyBorder="1" applyAlignment="1">
      <alignment horizontal="center" vertical="center"/>
    </xf>
    <xf numFmtId="0" fontId="34" fillId="0" borderId="22" xfId="43" applyFont="1" applyBorder="1" applyAlignment="1">
      <alignment horizontal="center" vertical="center"/>
    </xf>
    <xf numFmtId="0" fontId="34" fillId="0" borderId="20" xfId="43" applyFont="1" applyBorder="1" applyAlignment="1">
      <alignment horizontal="left" vertical="center"/>
    </xf>
    <xf numFmtId="0" fontId="53" fillId="0" borderId="22" xfId="43" applyFont="1" applyBorder="1" applyAlignment="1">
      <alignment horizontal="left" vertical="center"/>
    </xf>
    <xf numFmtId="0" fontId="53" fillId="0" borderId="21" xfId="43" applyFont="1" applyBorder="1" applyAlignment="1">
      <alignment horizontal="left" vertical="center"/>
    </xf>
    <xf numFmtId="0" fontId="26" fillId="0" borderId="20" xfId="43" applyFont="1" applyBorder="1" applyAlignment="1">
      <alignment horizontal="center" vertical="center"/>
    </xf>
    <xf numFmtId="0" fontId="26" fillId="0" borderId="21" xfId="43" applyFont="1" applyBorder="1" applyAlignment="1">
      <alignment horizontal="center" vertical="center"/>
    </xf>
    <xf numFmtId="0" fontId="51" fillId="0" borderId="0" xfId="43" applyFont="1" applyAlignment="1">
      <alignment horizontal="center" vertical="center"/>
    </xf>
    <xf numFmtId="0" fontId="52" fillId="0" borderId="0" xfId="43" applyFont="1" applyAlignment="1">
      <alignment vertical="center"/>
    </xf>
    <xf numFmtId="0" fontId="60" fillId="0" borderId="0" xfId="43" applyFont="1" applyAlignment="1">
      <alignment horizontal="center" vertical="center"/>
    </xf>
  </cellXfs>
  <cellStyles count="48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42" xr:uid="{995F2F4E-1643-4609-BDCE-0D02B57E8968}"/>
    <cellStyle name="一般 2 2" xfId="43" xr:uid="{F66333C9-8C3F-4BBA-A36B-EB190BF7235C}"/>
    <cellStyle name="一般 3" xfId="45" xr:uid="{CF558B81-FAAD-4BBC-9C0A-4090489B898D}"/>
    <cellStyle name="一般 4" xfId="46" xr:uid="{3089E228-63D4-4196-AF58-77305CC2EEF3}"/>
    <cellStyle name="一般 5" xfId="47" xr:uid="{78111EC5-89CD-45F7-8BB8-40F84D264E1D}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超連結 2" xfId="44" xr:uid="{FECE6E13-854B-4385-967E-1418F1F26E5C}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0000FF"/>
      <color rgb="FFB2F07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2;&#20844;&#25991;/05&#21321;&#22948;/01_&#35506;&#31243;&#23529;&#26597;(&#31309;&#20998;&#35469;&#21487;)/04_&#26412;&#26371;&#31309;&#20998;&#31995;&#32113;/&#26032;&#31995;&#32113;&#24314;&#32622;-&#35582;&#20126;&#20811;(1110120)/&#21295;&#20986;&#26684;&#24335;-&#35506;&#31243;&#36039;&#26009;(&#31684;&#26412;)(11101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工作表1"/>
      <sheetName val="工作表2"/>
    </sheetNames>
    <sheetDataSet>
      <sheetData sheetId="0" refreshError="1"/>
      <sheetData sheetId="1">
        <row r="2">
          <cell r="A2" t="str">
            <v>L1A00 長期照護導論</v>
          </cell>
          <cell r="B2" t="str">
            <v>00 無</v>
          </cell>
        </row>
        <row r="3">
          <cell r="A3" t="str">
            <v>L1A01 長期照護發展、理念與倫理</v>
          </cell>
          <cell r="B3" t="str">
            <v>10 共同課程</v>
          </cell>
        </row>
        <row r="4">
          <cell r="A4" t="str">
            <v>L1A02 長期照護需求及情境介紹</v>
          </cell>
          <cell r="B4" t="str">
            <v>21 專業課程(醫師)</v>
          </cell>
        </row>
        <row r="5">
          <cell r="A5" t="str">
            <v>L1A03 評估工具簡介</v>
          </cell>
          <cell r="B5" t="str">
            <v>22 專業課程(護理人員)</v>
          </cell>
        </row>
        <row r="6">
          <cell r="A6" t="str">
            <v>L1A04 照護管理</v>
          </cell>
          <cell r="B6" t="str">
            <v>23 專業課程(物理治療師)</v>
          </cell>
        </row>
        <row r="7">
          <cell r="A7" t="str">
            <v>L1A05 溝通與協調</v>
          </cell>
          <cell r="B7" t="str">
            <v>24 專業課程(職能治療師)</v>
          </cell>
        </row>
        <row r="8">
          <cell r="A8" t="str">
            <v>L1A06 長期照護政策與法規</v>
          </cell>
          <cell r="B8" t="str">
            <v>25 專業課程(營養師)</v>
          </cell>
        </row>
        <row r="9">
          <cell r="A9" t="str">
            <v>L1A07 長期照護政策法規</v>
          </cell>
          <cell r="B9" t="str">
            <v>26 專業課程(藥師)</v>
          </cell>
        </row>
        <row r="10">
          <cell r="A10" t="str">
            <v>L1A08 長期照護保險</v>
          </cell>
          <cell r="B10" t="str">
            <v>27 專業課程(牙醫師)</v>
          </cell>
        </row>
        <row r="11">
          <cell r="A11" t="str">
            <v>L1A09 長期照護資源介紹與應用</v>
          </cell>
          <cell r="B11" t="str">
            <v>28 專業課程(語言治療師)</v>
          </cell>
        </row>
        <row r="12">
          <cell r="A12" t="str">
            <v>L1A10 跨專業角色概念</v>
          </cell>
          <cell r="B12" t="str">
            <v>29 專業課程(呼吸治療師)</v>
          </cell>
        </row>
        <row r="13">
          <cell r="A13" t="str">
            <v>L1A11 跨專業案例及合作模式討論</v>
          </cell>
          <cell r="B13" t="str">
            <v>30 整合性課程</v>
          </cell>
        </row>
        <row r="14">
          <cell r="A14" t="str">
            <v>L2A00 長期照護需求者之評估(照護需求、環境、資源、醫療..等)</v>
          </cell>
          <cell r="B14" t="str">
            <v>31 專業課程(中醫師) </v>
          </cell>
        </row>
        <row r="15">
          <cell r="A15" t="str">
            <v>L2A01 長期照護服務之介入與處理</v>
          </cell>
          <cell r="B15" t="str">
            <v>32 專業課程(助產師(士)) </v>
          </cell>
        </row>
        <row r="16">
          <cell r="A16" t="str">
            <v>L2A02 照護品質之監測與管理</v>
          </cell>
          <cell r="B16" t="str">
            <v>33 專業課程(聽力師) </v>
          </cell>
        </row>
        <row r="17">
          <cell r="A17" t="str">
            <v>L2A03 家庭照顧者功能與角色</v>
          </cell>
          <cell r="B17" t="str">
            <v>34 專業課程(醫事檢驗師(生)) </v>
          </cell>
        </row>
        <row r="18">
          <cell r="A18" t="str">
            <v>L2A04 感染控制</v>
          </cell>
          <cell r="B18" t="str">
            <v>35 專業課程(醫事放射師(士)) </v>
          </cell>
        </row>
        <row r="19">
          <cell r="A19" t="str">
            <v>L2A05 個案研討</v>
          </cell>
          <cell r="B19" t="str">
            <v>36 專業課程(諮商心理師) </v>
          </cell>
        </row>
        <row r="20">
          <cell r="A20" t="str">
            <v>L2A06 年度專題及新興議題</v>
          </cell>
          <cell r="B20" t="str">
            <v>37 專業課程(臨床心理師) </v>
          </cell>
        </row>
        <row r="21">
          <cell r="A21" t="str">
            <v>L2A07 其他</v>
          </cell>
        </row>
        <row r="22">
          <cell r="A22" t="str">
            <v>L3A00 其他專業課程</v>
          </cell>
        </row>
        <row r="23">
          <cell r="A23" t="str">
            <v>L3A01 整合性課程</v>
          </cell>
        </row>
        <row r="24">
          <cell r="A24" t="str">
            <v>L3A02 生死學與臨終關懷</v>
          </cell>
        </row>
        <row r="25">
          <cell r="A25" t="str">
            <v>L3A03 其他</v>
          </cell>
        </row>
        <row r="26">
          <cell r="A26" t="str">
            <v>L1B00 長期照護導論</v>
          </cell>
        </row>
        <row r="27">
          <cell r="A27" t="str">
            <v>L1B01 長期照護發展、理念與倫理</v>
          </cell>
        </row>
        <row r="28">
          <cell r="A28" t="str">
            <v>L1B02 長期照護需求與情境介紹</v>
          </cell>
        </row>
        <row r="29">
          <cell r="A29" t="str">
            <v>L1B03 溝通與協調</v>
          </cell>
        </row>
        <row r="30">
          <cell r="A30" t="str">
            <v>L1B04 長期照顧相關法令與規範</v>
          </cell>
        </row>
        <row r="31">
          <cell r="A31" t="str">
            <v>L1B05 照顧管理的概念</v>
          </cell>
        </row>
        <row r="32">
          <cell r="A32" t="str">
            <v>L1B06 長期照顧個案問題、評估與討論</v>
          </cell>
        </row>
        <row r="33">
          <cell r="A33" t="str">
            <v>L1B07 職能治療議題</v>
          </cell>
        </row>
        <row r="34">
          <cell r="A34" t="str">
            <v>L1B08 物理治療議題</v>
          </cell>
        </row>
        <row r="35">
          <cell r="A35" t="str">
            <v>L1B09 醫療議題</v>
          </cell>
        </row>
        <row r="36">
          <cell r="A36" t="str">
            <v>L1B10 護理議題</v>
          </cell>
        </row>
        <row r="37">
          <cell r="A37" t="str">
            <v>L1B11 社會工作議題</v>
          </cell>
        </row>
        <row r="38">
          <cell r="A38" t="str">
            <v>L1B12 營養議題</v>
          </cell>
        </row>
        <row r="39">
          <cell r="A39" t="str">
            <v>L1B13 藥物使用議題</v>
          </cell>
        </row>
        <row r="40">
          <cell r="A40" t="str">
            <v>L1B14 居家環境議題</v>
          </cell>
        </row>
        <row r="41">
          <cell r="A41" t="str">
            <v>L1B15 服務模式</v>
          </cell>
        </row>
        <row r="42">
          <cell r="A42" t="str">
            <v>L1B16 照顧服務</v>
          </cell>
        </row>
        <row r="43">
          <cell r="A43" t="str">
            <v>L1B17 輔具購租及無障礙環境設施</v>
          </cell>
        </row>
        <row r="44">
          <cell r="A44" t="str">
            <v>L1B18 營養服務(餐飲及營養諮詢)</v>
          </cell>
        </row>
        <row r="45">
          <cell r="A45" t="str">
            <v>L1B19 交通接送</v>
          </cell>
        </row>
        <row r="46">
          <cell r="A46" t="str">
            <v>L1B20 長期照顧機構服務</v>
          </cell>
        </row>
        <row r="47">
          <cell r="A47" t="str">
            <v>L1B21 居家護理</v>
          </cell>
        </row>
        <row r="48">
          <cell r="A48" t="str">
            <v>L1B22 社區及居家復健</v>
          </cell>
        </row>
        <row r="49">
          <cell r="A49" t="str">
            <v>L1B23 喘息服務</v>
          </cell>
        </row>
        <row r="50">
          <cell r="A50" t="str">
            <v>L1B24 社會工作實務技巧</v>
          </cell>
        </row>
        <row r="51">
          <cell r="A51" t="str">
            <v>L1B25 照顧管理的工作內容</v>
          </cell>
        </row>
        <row r="52">
          <cell r="A52" t="str">
            <v>L1B26 個案篩選與評估</v>
          </cell>
        </row>
        <row r="53">
          <cell r="A53" t="str">
            <v>L1B27 擬定照顧計畫</v>
          </cell>
        </row>
        <row r="54">
          <cell r="A54" t="str">
            <v>L1B28 協調安排/轉介各項服務</v>
          </cell>
        </row>
        <row r="55">
          <cell r="A55" t="str">
            <v>L1B29 追蹤、結案及評價</v>
          </cell>
        </row>
        <row r="56">
          <cell r="A56" t="str">
            <v>L1B30 服務之品質評估與監測</v>
          </cell>
        </row>
        <row r="57">
          <cell r="A57" t="str">
            <v>L1B31 機構式服務之品質評估與監測</v>
          </cell>
        </row>
        <row r="58">
          <cell r="A58" t="str">
            <v>L1B32 社區式服務之品質評估與監測</v>
          </cell>
        </row>
        <row r="59">
          <cell r="A59" t="str">
            <v>L1B33 居家式服務之品質評估與監測</v>
          </cell>
        </row>
        <row r="60">
          <cell r="A60" t="str">
            <v>L1B34 家庭及社區資源發展</v>
          </cell>
        </row>
        <row r="61">
          <cell r="A61" t="str">
            <v>L1B35 實習</v>
          </cell>
        </row>
        <row r="62">
          <cell r="A62" t="str">
            <v>L2B00 個案研討</v>
          </cell>
        </row>
        <row r="63">
          <cell r="A63" t="str">
            <v>L2B01 年度專題及新興議題</v>
          </cell>
        </row>
        <row r="64">
          <cell r="A64" t="str">
            <v>L2B02 其他</v>
          </cell>
        </row>
        <row r="65">
          <cell r="A65" t="str">
            <v>L3B00 主持個案教學</v>
          </cell>
        </row>
        <row r="66">
          <cell r="A66" t="str">
            <v>L3B01 主持跨領域服務體系整合性會議</v>
          </cell>
        </row>
        <row r="67">
          <cell r="A67" t="str">
            <v>L3B02 風險與危機</v>
          </cell>
        </row>
        <row r="68">
          <cell r="A68" t="str">
            <v>L3B03 組織管理</v>
          </cell>
        </row>
        <row r="69">
          <cell r="A69" t="str">
            <v>L3B04 新興議題</v>
          </cell>
        </row>
        <row r="70">
          <cell r="A70" t="str">
            <v>L3B05 其他專業課程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A33E-36C6-426F-82B0-E641FC3DCF20}">
  <sheetPr>
    <tabColor rgb="FFEB8D8D"/>
  </sheetPr>
  <dimension ref="B1:K26"/>
  <sheetViews>
    <sheetView tabSelected="1" zoomScale="91" zoomScaleNormal="91" workbookViewId="0">
      <selection activeCell="B2" sqref="B2:C2"/>
    </sheetView>
  </sheetViews>
  <sheetFormatPr defaultRowHeight="16.5"/>
  <cols>
    <col min="1" max="1" width="5.625" style="12" customWidth="1"/>
    <col min="2" max="2" width="26.625" style="8" customWidth="1"/>
    <col min="3" max="3" width="60.625" style="12" customWidth="1"/>
    <col min="4" max="16384" width="9" style="12"/>
  </cols>
  <sheetData>
    <row r="1" spans="2:11" ht="21.95" customHeight="1">
      <c r="B1" s="122" t="s">
        <v>27</v>
      </c>
      <c r="C1" s="122"/>
      <c r="D1" s="11"/>
    </row>
    <row r="2" spans="2:11" ht="27.75">
      <c r="B2" s="123" t="s">
        <v>28</v>
      </c>
      <c r="C2" s="123"/>
      <c r="D2" s="13"/>
    </row>
    <row r="3" spans="2:11" ht="25.5" customHeight="1">
      <c r="B3" s="124" t="s">
        <v>85</v>
      </c>
      <c r="C3" s="125"/>
      <c r="D3" s="126" t="s">
        <v>86</v>
      </c>
      <c r="E3" s="126"/>
      <c r="F3" s="126"/>
      <c r="G3" s="126"/>
      <c r="H3" s="126"/>
      <c r="I3" s="126"/>
    </row>
    <row r="4" spans="2:11" ht="20.100000000000001" customHeight="1" thickBot="1">
      <c r="B4" s="13"/>
      <c r="C4" s="87" t="s">
        <v>84</v>
      </c>
      <c r="D4" s="13"/>
    </row>
    <row r="5" spans="2:11" ht="39.950000000000003" customHeight="1">
      <c r="B5" s="14" t="s">
        <v>29</v>
      </c>
      <c r="C5" s="15"/>
      <c r="D5" s="42" t="s">
        <v>81</v>
      </c>
    </row>
    <row r="6" spans="2:11" ht="39.950000000000003" customHeight="1">
      <c r="B6" s="16" t="s">
        <v>70</v>
      </c>
      <c r="C6" s="17"/>
      <c r="D6" s="42" t="s">
        <v>103</v>
      </c>
      <c r="E6" s="96"/>
      <c r="F6" s="96"/>
      <c r="G6" s="96"/>
      <c r="H6" s="96"/>
      <c r="I6" s="96"/>
      <c r="J6" s="96"/>
      <c r="K6" s="96"/>
    </row>
    <row r="7" spans="2:11" ht="39.950000000000003" customHeight="1">
      <c r="B7" s="101" t="s">
        <v>89</v>
      </c>
      <c r="C7" s="94"/>
      <c r="D7" s="95"/>
      <c r="E7" s="96"/>
      <c r="F7" s="96"/>
      <c r="G7" s="96"/>
      <c r="H7" s="96"/>
      <c r="I7" s="96"/>
      <c r="J7" s="96"/>
      <c r="K7" s="96"/>
    </row>
    <row r="8" spans="2:11" ht="39.950000000000003" customHeight="1">
      <c r="B8" s="102" t="s">
        <v>87</v>
      </c>
      <c r="C8" s="18"/>
      <c r="D8" s="97"/>
      <c r="E8" s="98"/>
      <c r="F8" s="98"/>
      <c r="G8" s="98"/>
      <c r="H8" s="98"/>
      <c r="I8" s="98"/>
      <c r="J8" s="98"/>
      <c r="K8" s="98"/>
    </row>
    <row r="9" spans="2:11" ht="39.950000000000003" customHeight="1">
      <c r="B9" s="19" t="s">
        <v>30</v>
      </c>
      <c r="C9" s="20"/>
      <c r="D9" s="127" t="s">
        <v>88</v>
      </c>
      <c r="E9" s="128"/>
      <c r="F9" s="128"/>
    </row>
    <row r="10" spans="2:11" ht="39.950000000000003" customHeight="1">
      <c r="B10" s="19" t="s">
        <v>31</v>
      </c>
      <c r="C10" s="21"/>
    </row>
    <row r="11" spans="2:11" ht="39.950000000000003" customHeight="1">
      <c r="B11" s="19" t="s">
        <v>32</v>
      </c>
      <c r="C11" s="21"/>
    </row>
    <row r="12" spans="2:11" ht="39.950000000000003" customHeight="1">
      <c r="B12" s="19" t="s">
        <v>33</v>
      </c>
      <c r="C12" s="20"/>
    </row>
    <row r="13" spans="2:11" ht="39.950000000000003" customHeight="1" thickBot="1">
      <c r="B13" s="22" t="s">
        <v>34</v>
      </c>
      <c r="C13" s="121" t="s">
        <v>105</v>
      </c>
      <c r="D13" s="99"/>
      <c r="E13" s="100"/>
      <c r="F13" s="100"/>
    </row>
    <row r="14" spans="2:11" ht="17.25" thickBot="1">
      <c r="C14" s="24"/>
      <c r="D14" s="25"/>
    </row>
    <row r="15" spans="2:11" ht="35.1" customHeight="1">
      <c r="B15" s="26" t="s">
        <v>35</v>
      </c>
      <c r="C15" s="15"/>
    </row>
    <row r="16" spans="2:11" ht="35.1" customHeight="1" thickBot="1">
      <c r="B16" s="22" t="s">
        <v>36</v>
      </c>
      <c r="C16" s="23"/>
    </row>
    <row r="17" spans="2:6" ht="17.25" customHeight="1" thickBot="1">
      <c r="B17" s="27"/>
      <c r="C17" s="1"/>
    </row>
    <row r="18" spans="2:6" s="25" customFormat="1" ht="35.1" customHeight="1">
      <c r="B18" s="28" t="s">
        <v>37</v>
      </c>
      <c r="C18" s="29"/>
    </row>
    <row r="19" spans="2:6" s="25" customFormat="1" ht="35.1" customHeight="1">
      <c r="B19" s="30" t="s">
        <v>38</v>
      </c>
      <c r="C19" s="31"/>
    </row>
    <row r="20" spans="2:6" s="25" customFormat="1" ht="35.1" customHeight="1">
      <c r="B20" s="32" t="s">
        <v>39</v>
      </c>
      <c r="C20" s="33"/>
    </row>
    <row r="21" spans="2:6" s="25" customFormat="1" ht="35.1" customHeight="1">
      <c r="B21" s="30" t="s">
        <v>40</v>
      </c>
      <c r="C21" s="34"/>
    </row>
    <row r="22" spans="2:6" s="25" customFormat="1" ht="35.1" customHeight="1">
      <c r="B22" s="30" t="s">
        <v>41</v>
      </c>
      <c r="C22" s="31"/>
    </row>
    <row r="23" spans="2:6" s="25" customFormat="1" ht="35.1" customHeight="1" thickBot="1">
      <c r="B23" s="35" t="s">
        <v>42</v>
      </c>
      <c r="C23" s="36"/>
    </row>
    <row r="24" spans="2:6">
      <c r="C24" s="1"/>
    </row>
    <row r="26" spans="2:6">
      <c r="C26" s="37" t="s">
        <v>43</v>
      </c>
      <c r="D26" s="38"/>
      <c r="E26" s="38"/>
      <c r="F26" s="38"/>
    </row>
  </sheetData>
  <sheetProtection insertRows="0" selectLockedCells="1"/>
  <mergeCells count="5">
    <mergeCell ref="B1:C1"/>
    <mergeCell ref="B2:C2"/>
    <mergeCell ref="B3:C3"/>
    <mergeCell ref="D3:I3"/>
    <mergeCell ref="D9:F9"/>
  </mergeCells>
  <phoneticPr fontId="5" type="noConversion"/>
  <dataValidations count="2">
    <dataValidation type="list" allowBlank="1" showInputMessage="1" showErrorMessage="1" sqref="C9" xr:uid="{3630C136-19C5-4608-BDD9-DF864EA161BF}">
      <formula1>"A 照顧服務人員,B 居家服務督導員,C 社會工作師、社會工作人員及醫事人員,D 照顧管理專員及照顧管理督導,E 長照服務相關計畫之人員,F不限"</formula1>
    </dataValidation>
    <dataValidation type="textLength" operator="equal" allowBlank="1" showInputMessage="1" showErrorMessage="1" sqref="C13" xr:uid="{A58B90A9-6B52-408F-9CBB-84232E9C708F}">
      <formula1>29</formula1>
    </dataValidation>
  </dataValidations>
  <pageMargins left="0.6692913385826772" right="0.43307086614173229" top="0.74803149606299213" bottom="0.74803149606299213" header="0.31496062992125984" footer="0.31496062992125984"/>
  <pageSetup paperSize="9" orientation="portrait" r:id="rId1"/>
  <headerFooter>
    <oddHeader>&amp;L附件一-1</oddHeader>
    <oddFooter>&amp;C第1頁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C64AC-DC47-4E66-904D-994704B5CC35}">
  <sheetPr>
    <tabColor rgb="FFFBC563"/>
  </sheetPr>
  <dimension ref="A1:X18"/>
  <sheetViews>
    <sheetView zoomScaleNormal="100" workbookViewId="0">
      <selection activeCell="A2" sqref="A2"/>
    </sheetView>
  </sheetViews>
  <sheetFormatPr defaultRowHeight="16.5"/>
  <cols>
    <col min="1" max="1" width="5.625" style="8" customWidth="1"/>
    <col min="2" max="2" width="10.625" style="1" customWidth="1"/>
    <col min="3" max="3" width="16.125" style="1" customWidth="1"/>
    <col min="4" max="4" width="20.625" style="1" customWidth="1"/>
    <col min="5" max="5" width="25.625" style="1" customWidth="1"/>
    <col min="6" max="6" width="9.625" style="1" customWidth="1"/>
    <col min="7" max="7" width="15.625" style="1" customWidth="1"/>
    <col min="8" max="9" width="9" style="1"/>
    <col min="10" max="11" width="10.625" style="1" customWidth="1"/>
    <col min="12" max="14" width="9" style="1"/>
    <col min="15" max="16" width="10.625" style="1" customWidth="1"/>
    <col min="17" max="19" width="9" style="1"/>
    <col min="20" max="21" width="10.625" style="1" customWidth="1"/>
    <col min="22" max="16384" width="9" style="1"/>
  </cols>
  <sheetData>
    <row r="1" spans="1:24" ht="33" customHeight="1">
      <c r="A1" s="39" t="s">
        <v>6</v>
      </c>
      <c r="B1" s="40" t="s">
        <v>2</v>
      </c>
      <c r="C1" s="40" t="s">
        <v>3</v>
      </c>
      <c r="D1" s="40" t="s">
        <v>7</v>
      </c>
      <c r="E1" s="40" t="s">
        <v>8</v>
      </c>
      <c r="F1" s="41" t="s">
        <v>9</v>
      </c>
      <c r="G1" s="41" t="s">
        <v>10</v>
      </c>
      <c r="H1" s="41" t="s">
        <v>11</v>
      </c>
      <c r="I1" s="41" t="s">
        <v>12</v>
      </c>
      <c r="J1" s="41" t="s">
        <v>13</v>
      </c>
      <c r="K1" s="41" t="s">
        <v>14</v>
      </c>
      <c r="L1" s="40" t="s">
        <v>15</v>
      </c>
      <c r="M1" s="40" t="s">
        <v>16</v>
      </c>
      <c r="N1" s="40" t="s">
        <v>17</v>
      </c>
      <c r="O1" s="41" t="s">
        <v>18</v>
      </c>
      <c r="P1" s="41" t="s">
        <v>19</v>
      </c>
      <c r="Q1" s="40" t="s">
        <v>15</v>
      </c>
      <c r="R1" s="40" t="s">
        <v>16</v>
      </c>
      <c r="S1" s="40" t="s">
        <v>17</v>
      </c>
      <c r="T1" s="41" t="s">
        <v>20</v>
      </c>
      <c r="U1" s="41" t="s">
        <v>21</v>
      </c>
      <c r="V1" s="40" t="s">
        <v>15</v>
      </c>
      <c r="W1" s="40" t="s">
        <v>16</v>
      </c>
      <c r="X1" s="40" t="s">
        <v>17</v>
      </c>
    </row>
    <row r="2" spans="1:24" ht="35.1" customHeight="1">
      <c r="A2" s="2"/>
      <c r="B2" s="43"/>
      <c r="C2" s="3"/>
      <c r="D2" s="3"/>
      <c r="E2" s="3"/>
      <c r="F2" s="3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35.1" customHeight="1">
      <c r="A3" s="2"/>
      <c r="B3" s="43"/>
      <c r="C3" s="3"/>
      <c r="D3" s="3"/>
      <c r="E3" s="3"/>
      <c r="F3" s="3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35.1" customHeight="1">
      <c r="A4" s="2"/>
      <c r="B4" s="43"/>
      <c r="C4" s="3"/>
      <c r="D4" s="3"/>
      <c r="E4" s="3"/>
      <c r="F4" s="3"/>
      <c r="G4" s="4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35.1" customHeight="1">
      <c r="A5" s="2"/>
      <c r="B5" s="43"/>
      <c r="C5" s="3"/>
      <c r="D5" s="3"/>
      <c r="E5" s="3"/>
      <c r="F5" s="3"/>
      <c r="G5" s="4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35.1" customHeight="1">
      <c r="A6" s="2"/>
      <c r="B6" s="43"/>
      <c r="C6" s="3"/>
      <c r="D6" s="3"/>
      <c r="E6" s="3"/>
      <c r="F6" s="3"/>
      <c r="G6" s="4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0.100000000000001" customHeight="1">
      <c r="B7" s="88"/>
      <c r="C7" s="6"/>
      <c r="D7" s="6"/>
      <c r="E7" s="6"/>
      <c r="F7" s="6"/>
      <c r="H7" s="89"/>
    </row>
    <row r="8" spans="1:24" ht="20.100000000000001" customHeight="1">
      <c r="A8" s="129" t="s">
        <v>22</v>
      </c>
      <c r="B8" s="129"/>
      <c r="C8" s="129"/>
      <c r="D8" s="129"/>
      <c r="E8" s="129"/>
      <c r="F8" s="6"/>
      <c r="H8" s="7"/>
    </row>
    <row r="9" spans="1:24" ht="20.100000000000001" customHeight="1">
      <c r="A9" s="129" t="s">
        <v>79</v>
      </c>
      <c r="B9" s="129"/>
      <c r="C9" s="129"/>
      <c r="D9" s="129"/>
      <c r="E9" s="129"/>
      <c r="F9" s="6"/>
      <c r="H9" s="7"/>
    </row>
    <row r="10" spans="1:24" ht="20.100000000000001" customHeight="1">
      <c r="A10" s="129" t="s">
        <v>80</v>
      </c>
      <c r="B10" s="129"/>
      <c r="C10" s="129"/>
      <c r="D10" s="129"/>
      <c r="E10" s="129"/>
      <c r="F10" s="6"/>
      <c r="H10" s="7"/>
    </row>
    <row r="11" spans="1:24">
      <c r="A11" s="130" t="s">
        <v>23</v>
      </c>
      <c r="B11" s="129"/>
      <c r="C11" s="129"/>
      <c r="D11" s="129"/>
      <c r="E11" s="129"/>
    </row>
    <row r="12" spans="1:24">
      <c r="A12" s="131" t="s">
        <v>78</v>
      </c>
      <c r="B12" s="131"/>
      <c r="C12" s="131"/>
      <c r="D12" s="131"/>
      <c r="E12" s="131"/>
      <c r="F12" s="131"/>
      <c r="G12" s="131"/>
    </row>
    <row r="13" spans="1:24">
      <c r="A13" s="131"/>
      <c r="B13" s="131"/>
      <c r="C13" s="131"/>
      <c r="D13" s="131"/>
      <c r="E13" s="131"/>
      <c r="F13" s="131"/>
      <c r="G13" s="131"/>
    </row>
    <row r="14" spans="1:24">
      <c r="A14" s="131"/>
      <c r="B14" s="131"/>
      <c r="C14" s="131"/>
      <c r="D14" s="131"/>
      <c r="E14" s="131"/>
      <c r="F14" s="131"/>
      <c r="G14" s="131"/>
    </row>
    <row r="15" spans="1:24">
      <c r="A15" s="131"/>
      <c r="B15" s="131"/>
      <c r="C15" s="131"/>
      <c r="D15" s="131"/>
      <c r="E15" s="131"/>
      <c r="F15" s="131"/>
      <c r="G15" s="131"/>
    </row>
    <row r="16" spans="1:24">
      <c r="A16" s="131"/>
      <c r="B16" s="131"/>
      <c r="C16" s="131"/>
      <c r="D16" s="131"/>
      <c r="E16" s="131"/>
      <c r="F16" s="131"/>
      <c r="G16" s="131"/>
    </row>
    <row r="17" spans="1:7">
      <c r="A17" s="131"/>
      <c r="B17" s="131"/>
      <c r="C17" s="131"/>
      <c r="D17" s="131"/>
      <c r="E17" s="131"/>
      <c r="F17" s="131"/>
      <c r="G17" s="131"/>
    </row>
    <row r="18" spans="1:7">
      <c r="A18" s="131"/>
      <c r="B18" s="131"/>
      <c r="C18" s="131"/>
      <c r="D18" s="131"/>
      <c r="E18" s="131"/>
      <c r="F18" s="131"/>
      <c r="G18" s="131"/>
    </row>
  </sheetData>
  <mergeCells count="5">
    <mergeCell ref="A8:E8"/>
    <mergeCell ref="A11:E11"/>
    <mergeCell ref="A12:G18"/>
    <mergeCell ref="A9:E9"/>
    <mergeCell ref="A10:E10"/>
  </mergeCells>
  <phoneticPr fontId="5" type="noConversion"/>
  <dataValidations count="2">
    <dataValidation type="list" allowBlank="1" showInputMessage="1" showErrorMessage="1" sqref="H2:H6" xr:uid="{A72BDE34-FF0D-4CEF-9ABE-FC9572DF5ABB}">
      <formula1>"博士,研究所-碩士,大學-學士,專科"</formula1>
    </dataValidation>
    <dataValidation type="list" allowBlank="1" showInputMessage="1" showErrorMessage="1" sqref="H7:H10" xr:uid="{CCDDED4F-37C5-40B2-8AFC-7F78438CD7A3}">
      <formula1>"博士,碩士,學士,專科"</formula1>
    </dataValidation>
  </dataValidations>
  <pageMargins left="0.39370078740157483" right="0.31496062992125984" top="0.74803149606299213" bottom="0.74803149606299213" header="0.31496062992125984" footer="0.31496062992125984"/>
  <pageSetup paperSize="9" orientation="landscape" r:id="rId1"/>
  <headerFooter>
    <oddHeader>&amp;L附件一-3</oddHeader>
    <oddFooter>&amp;C第3頁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D7B30"/>
    <pageSetUpPr fitToPage="1"/>
  </sheetPr>
  <dimension ref="A1:N24"/>
  <sheetViews>
    <sheetView zoomScale="68" zoomScaleNormal="68" workbookViewId="0">
      <selection activeCell="G3" sqref="G3:G5"/>
    </sheetView>
  </sheetViews>
  <sheetFormatPr defaultRowHeight="16.5"/>
  <cols>
    <col min="1" max="1" width="20.625" style="112" customWidth="1"/>
    <col min="2" max="3" width="13.875" style="112" bestFit="1" customWidth="1"/>
    <col min="4" max="4" width="12.625" style="112" bestFit="1" customWidth="1"/>
    <col min="5" max="5" width="10.25" style="112" bestFit="1" customWidth="1"/>
    <col min="6" max="7" width="14.875" style="112" bestFit="1" customWidth="1"/>
    <col min="8" max="8" width="10.625" style="112" customWidth="1"/>
    <col min="9" max="9" width="15.25" style="112" bestFit="1" customWidth="1"/>
    <col min="10" max="10" width="21.625" style="114" customWidth="1"/>
    <col min="11" max="11" width="16" style="112" bestFit="1" customWidth="1"/>
    <col min="12" max="12" width="12.125" style="114" bestFit="1" customWidth="1"/>
    <col min="13" max="13" width="55.625" style="112" customWidth="1"/>
    <col min="14" max="14" width="20.625" style="112" customWidth="1"/>
    <col min="15" max="16384" width="9" style="112"/>
  </cols>
  <sheetData>
    <row r="1" spans="1:14" customFormat="1" ht="35.1" customHeight="1">
      <c r="A1" s="61" t="s">
        <v>44</v>
      </c>
      <c r="B1" s="45" t="s">
        <v>96</v>
      </c>
      <c r="C1" s="45" t="s">
        <v>97</v>
      </c>
      <c r="D1" s="45" t="s">
        <v>5</v>
      </c>
      <c r="E1" s="63" t="s">
        <v>90</v>
      </c>
      <c r="F1" s="62" t="s">
        <v>46</v>
      </c>
      <c r="G1" s="62" t="s">
        <v>47</v>
      </c>
      <c r="H1" s="62" t="s">
        <v>67</v>
      </c>
      <c r="I1" s="104" t="s">
        <v>91</v>
      </c>
      <c r="J1" s="45" t="s">
        <v>0</v>
      </c>
      <c r="K1" s="45" t="s">
        <v>1</v>
      </c>
      <c r="L1" s="63" t="s">
        <v>48</v>
      </c>
      <c r="M1" s="61" t="s">
        <v>45</v>
      </c>
      <c r="N1" s="111" t="s">
        <v>99</v>
      </c>
    </row>
    <row r="2" spans="1:14" customFormat="1" ht="36" customHeight="1">
      <c r="A2" s="64" t="s">
        <v>52</v>
      </c>
      <c r="B2" s="65">
        <v>1110610</v>
      </c>
      <c r="C2" s="66">
        <v>1120609</v>
      </c>
      <c r="D2" s="92">
        <v>50</v>
      </c>
      <c r="E2" s="92">
        <f>D2/100</f>
        <v>0.5</v>
      </c>
      <c r="F2" s="66" t="s">
        <v>101</v>
      </c>
      <c r="G2" s="66"/>
      <c r="H2" s="66" t="s">
        <v>102</v>
      </c>
      <c r="I2" s="66"/>
      <c r="J2" s="108"/>
      <c r="K2" s="67"/>
      <c r="L2" s="92">
        <f>E2*5</f>
        <v>2.5</v>
      </c>
      <c r="M2" s="68"/>
      <c r="N2" s="110" t="s">
        <v>100</v>
      </c>
    </row>
    <row r="3" spans="1:14" ht="36" customHeight="1">
      <c r="A3" s="58"/>
      <c r="B3" s="59"/>
      <c r="C3" s="60"/>
      <c r="D3" s="109"/>
      <c r="E3" s="44">
        <f t="shared" ref="E3:E5" si="0">D3/100</f>
        <v>0</v>
      </c>
      <c r="F3" s="60"/>
      <c r="G3" s="60"/>
      <c r="H3" s="60"/>
      <c r="I3" s="60"/>
      <c r="J3" s="109"/>
      <c r="K3" s="60"/>
      <c r="L3" s="44">
        <f t="shared" ref="L3:L5" si="1">E3*5</f>
        <v>0</v>
      </c>
      <c r="M3" s="58"/>
      <c r="N3" s="60"/>
    </row>
    <row r="4" spans="1:14" ht="36" customHeight="1">
      <c r="A4" s="58"/>
      <c r="B4" s="59"/>
      <c r="C4" s="60"/>
      <c r="D4" s="109"/>
      <c r="E4" s="44">
        <f t="shared" si="0"/>
        <v>0</v>
      </c>
      <c r="F4" s="60"/>
      <c r="G4" s="60"/>
      <c r="H4" s="60"/>
      <c r="I4" s="60"/>
      <c r="J4" s="109"/>
      <c r="K4" s="60"/>
      <c r="L4" s="44">
        <f t="shared" si="1"/>
        <v>0</v>
      </c>
      <c r="M4" s="58"/>
      <c r="N4" s="60"/>
    </row>
    <row r="5" spans="1:14" ht="36" customHeight="1">
      <c r="A5" s="58"/>
      <c r="B5" s="59"/>
      <c r="C5" s="60"/>
      <c r="D5" s="109"/>
      <c r="E5" s="44">
        <f t="shared" si="0"/>
        <v>0</v>
      </c>
      <c r="F5" s="60"/>
      <c r="G5" s="60"/>
      <c r="H5" s="60"/>
      <c r="I5" s="60"/>
      <c r="J5" s="109"/>
      <c r="K5" s="60"/>
      <c r="L5" s="44">
        <f t="shared" si="1"/>
        <v>0</v>
      </c>
      <c r="M5" s="58"/>
      <c r="N5" s="60"/>
    </row>
    <row r="6" spans="1:14">
      <c r="C6" s="118"/>
      <c r="D6" s="118">
        <f>SUM(D3:D5)</f>
        <v>0</v>
      </c>
      <c r="E6" s="113"/>
    </row>
    <row r="7" spans="1:14">
      <c r="C7" s="119" t="s">
        <v>92</v>
      </c>
      <c r="D7" s="120">
        <f>IF(D6&gt;=50,400,0)</f>
        <v>0</v>
      </c>
      <c r="E7" s="113"/>
    </row>
    <row r="9" spans="1:14" customFormat="1" ht="270" customHeight="1">
      <c r="A9" s="133" t="s">
        <v>104</v>
      </c>
      <c r="B9" s="134"/>
      <c r="C9" s="134"/>
      <c r="D9" s="134"/>
      <c r="E9" s="134"/>
      <c r="F9" s="134"/>
      <c r="G9" s="134"/>
      <c r="H9" s="134"/>
      <c r="I9" s="134"/>
      <c r="J9" s="103"/>
      <c r="L9" s="103"/>
    </row>
    <row r="10" spans="1:14" customFormat="1">
      <c r="B10" s="69"/>
      <c r="J10" s="103"/>
      <c r="L10" s="103"/>
    </row>
    <row r="11" spans="1:14" customFormat="1" ht="35.1" customHeight="1">
      <c r="A11" s="70" t="s">
        <v>49</v>
      </c>
      <c r="B11" s="71" t="s">
        <v>50</v>
      </c>
      <c r="C11" s="71" t="s">
        <v>51</v>
      </c>
      <c r="J11" s="103"/>
      <c r="L11" s="103"/>
    </row>
    <row r="12" spans="1:14" customFormat="1" ht="35.1" customHeight="1">
      <c r="A12" s="70"/>
      <c r="B12" s="70"/>
      <c r="C12" s="71"/>
      <c r="J12" s="103"/>
      <c r="L12" s="103"/>
    </row>
    <row r="14" spans="1:14">
      <c r="A14"/>
      <c r="B14" s="132" t="s">
        <v>4</v>
      </c>
      <c r="C14" s="132"/>
      <c r="D14" s="132"/>
      <c r="E14" s="132"/>
      <c r="F14" s="132"/>
      <c r="G14" s="132"/>
      <c r="H14" s="132"/>
    </row>
    <row r="20" spans="2:9">
      <c r="B20" s="115"/>
      <c r="C20" s="115"/>
      <c r="D20" s="114"/>
      <c r="E20" s="114"/>
      <c r="F20" s="114"/>
      <c r="G20" s="114"/>
      <c r="H20" s="114"/>
      <c r="I20" s="114"/>
    </row>
    <row r="21" spans="2:9">
      <c r="B21" s="116"/>
      <c r="C21" s="116"/>
      <c r="D21" s="117"/>
      <c r="E21" s="117"/>
      <c r="F21" s="117"/>
      <c r="G21" s="117"/>
    </row>
    <row r="22" spans="2:9">
      <c r="B22" s="116"/>
      <c r="C22" s="116"/>
      <c r="D22" s="117"/>
      <c r="E22" s="117"/>
      <c r="F22" s="117"/>
      <c r="G22" s="117"/>
    </row>
    <row r="23" spans="2:9">
      <c r="B23" s="116"/>
      <c r="C23" s="116"/>
      <c r="D23" s="117"/>
      <c r="E23" s="117"/>
      <c r="F23" s="117"/>
      <c r="G23" s="117"/>
    </row>
    <row r="24" spans="2:9">
      <c r="B24" s="116"/>
      <c r="C24" s="116"/>
      <c r="D24" s="117"/>
      <c r="E24" s="117"/>
      <c r="F24" s="117"/>
      <c r="G24" s="117"/>
    </row>
  </sheetData>
  <sheetProtection insertRows="0" selectLockedCells="1"/>
  <mergeCells count="2">
    <mergeCell ref="B14:H14"/>
    <mergeCell ref="A9:I9"/>
  </mergeCells>
  <phoneticPr fontId="5" type="noConversion"/>
  <dataValidations count="7">
    <dataValidation type="list" allowBlank="1" showInputMessage="1" showErrorMessage="1" sqref="F2:F5" xr:uid="{00000000-0002-0000-0100-000000000000}">
      <formula1>"專業課程,專業品質,專業倫理,專業法規"</formula1>
    </dataValidation>
    <dataValidation type="list" allowBlank="1" showInputMessage="1" showErrorMessage="1" sqref="G2" xr:uid="{00000000-0002-0000-0100-000001000000}">
      <formula1>"消防安全,緊急應變,傳染病防治,性別敏感度,多元族群文化"</formula1>
    </dataValidation>
    <dataValidation type="list" allowBlank="1" showInputMessage="1" showErrorMessage="1" sqref="H2:H5" xr:uid="{2BB64623-ABE5-4A9B-9719-A818FE38A2D7}">
      <formula1>"A 照顧服務人員,B 居家服務督導員,C 社會工作師、社會工作人員及醫事人員,D 照顧管理專員及照顧管理督導,E 長照服務相關計畫之人員,F不限"</formula1>
    </dataValidation>
    <dataValidation type="textLength" errorStyle="warning" operator="greaterThanOrEqual" allowBlank="1" showInputMessage="1" showErrorMessage="1" errorTitle="注意：課程摘要200字" error="各堂課程請填寫200字具體摘要內容。_x000a_" sqref="M2" xr:uid="{BF2D6765-00CD-45AB-8ADE-436E636CEB23}">
      <formula1>200</formula1>
    </dataValidation>
    <dataValidation type="textLength" errorStyle="warning" operator="greaterThanOrEqual" allowBlank="1" showInputMessage="1" showErrorMessage="1" errorTitle="注意：課程摘要200字" error="各堂課程請填寫200字具體摘要內容。" sqref="M3:M5" xr:uid="{36E29263-2F2F-48E7-8F98-25000C979C76}">
      <formula1>200</formula1>
    </dataValidation>
    <dataValidation type="textLength" operator="equal" allowBlank="1" showInputMessage="1" showErrorMessage="1" sqref="B2:C5" xr:uid="{8F55AA57-AFC2-4C43-AEA8-841481D0563C}">
      <formula1>7</formula1>
    </dataValidation>
    <dataValidation type="list" allowBlank="1" showInputMessage="1" showErrorMessage="1" sqref="G3:G5" xr:uid="{8E347B63-C83A-41C2-94CF-3F76B037429F}">
      <formula1>"消防安全,緊急應變,感染管制,性別敏感度,多元族群文化,原住民族與多元族群文化,其他"</formula1>
    </dataValidation>
  </dataValidations>
  <pageMargins left="0.70866141732283472" right="0.55000000000000004" top="0.74803149606299213" bottom="0.74803149606299213" header="0.31496062992125984" footer="0.31496062992125984"/>
  <pageSetup paperSize="9" scale="61" orientation="landscape" r:id="rId1"/>
  <headerFooter>
    <oddHeader>&amp;L附件一-2</oddHeader>
    <oddFooter>&amp;C第2頁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14DE-32C7-433E-8AA6-D604AEF34EB0}">
  <sheetPr>
    <pageSetUpPr fitToPage="1"/>
  </sheetPr>
  <dimension ref="A1:J29"/>
  <sheetViews>
    <sheetView zoomScale="115" zoomScaleNormal="115" workbookViewId="0">
      <selection activeCell="D2" sqref="D2"/>
    </sheetView>
  </sheetViews>
  <sheetFormatPr defaultColWidth="23" defaultRowHeight="16.5"/>
  <cols>
    <col min="1" max="2" width="39.75" style="9" bestFit="1" customWidth="1"/>
    <col min="3" max="3" width="26" style="9" customWidth="1"/>
    <col min="4" max="4" width="23" style="9" customWidth="1"/>
    <col min="5" max="5" width="42.125" style="9" customWidth="1"/>
    <col min="6" max="8" width="23" style="9" customWidth="1"/>
    <col min="9" max="16384" width="23" style="9"/>
  </cols>
  <sheetData>
    <row r="1" spans="1:10">
      <c r="A1" s="46" t="s">
        <v>53</v>
      </c>
      <c r="B1" s="46" t="s">
        <v>54</v>
      </c>
      <c r="C1" s="46" t="s">
        <v>55</v>
      </c>
      <c r="D1" s="47" t="s">
        <v>56</v>
      </c>
      <c r="E1" s="47" t="s">
        <v>57</v>
      </c>
      <c r="F1" s="10" t="s">
        <v>58</v>
      </c>
      <c r="G1" s="10" t="s">
        <v>59</v>
      </c>
      <c r="H1" s="10" t="s">
        <v>60</v>
      </c>
      <c r="I1" s="48" t="s">
        <v>61</v>
      </c>
      <c r="J1" s="48" t="s">
        <v>62</v>
      </c>
    </row>
    <row r="2" spans="1:10">
      <c r="A2" s="52">
        <f>'3課程資料'!B3</f>
        <v>0</v>
      </c>
      <c r="B2" s="52">
        <f>'3課程資料'!C3</f>
        <v>0</v>
      </c>
      <c r="C2" s="53">
        <f>'3課程資料'!F3</f>
        <v>0</v>
      </c>
      <c r="D2" s="54">
        <f>'3課程資料'!G3</f>
        <v>0</v>
      </c>
      <c r="E2" s="49">
        <f>'3課程資料'!H3</f>
        <v>0</v>
      </c>
      <c r="F2" s="55">
        <f>'3課程資料'!I3</f>
        <v>0</v>
      </c>
      <c r="G2" s="55" t="e">
        <f>'3課程資料'!#REF!</f>
        <v>#REF!</v>
      </c>
      <c r="H2" s="56" t="e">
        <f>'3課程資料'!#REF!</f>
        <v>#REF!</v>
      </c>
      <c r="I2" s="49">
        <f>'3課程資料'!A3</f>
        <v>0</v>
      </c>
      <c r="J2" s="49" t="e">
        <f>'3課程資料'!#REF!</f>
        <v>#REF!</v>
      </c>
    </row>
    <row r="3" spans="1:10">
      <c r="A3" s="52">
        <f>'3課程資料'!B4</f>
        <v>0</v>
      </c>
      <c r="B3" s="52">
        <f>'3課程資料'!C4</f>
        <v>0</v>
      </c>
      <c r="C3" s="53">
        <f>'3課程資料'!F4</f>
        <v>0</v>
      </c>
      <c r="D3" s="54">
        <f>'3課程資料'!G4</f>
        <v>0</v>
      </c>
      <c r="E3" s="49">
        <f>'3課程資料'!H4</f>
        <v>0</v>
      </c>
      <c r="F3" s="55">
        <f>'3課程資料'!I4</f>
        <v>0</v>
      </c>
      <c r="G3" s="55" t="e">
        <f>'3課程資料'!#REF!</f>
        <v>#REF!</v>
      </c>
      <c r="H3" s="56" t="e">
        <f>'3課程資料'!#REF!</f>
        <v>#REF!</v>
      </c>
      <c r="I3" s="49">
        <f>'3課程資料'!A4</f>
        <v>0</v>
      </c>
      <c r="J3" s="49" t="e">
        <f>'3課程資料'!#REF!</f>
        <v>#REF!</v>
      </c>
    </row>
    <row r="4" spans="1:10">
      <c r="A4" s="52">
        <f>'3課程資料'!B5</f>
        <v>0</v>
      </c>
      <c r="B4" s="52">
        <f>'3課程資料'!C5</f>
        <v>0</v>
      </c>
      <c r="C4" s="53">
        <f>'3課程資料'!F5</f>
        <v>0</v>
      </c>
      <c r="D4" s="54">
        <f>'3課程資料'!G5</f>
        <v>0</v>
      </c>
      <c r="E4" s="49">
        <f>'3課程資料'!H5</f>
        <v>0</v>
      </c>
      <c r="F4" s="55">
        <f>'3課程資料'!I5</f>
        <v>0</v>
      </c>
      <c r="G4" s="55" t="e">
        <f>'3課程資料'!#REF!</f>
        <v>#REF!</v>
      </c>
      <c r="H4" s="56" t="e">
        <f>'3課程資料'!#REF!</f>
        <v>#REF!</v>
      </c>
      <c r="I4" s="49">
        <f>'3課程資料'!A5</f>
        <v>0</v>
      </c>
      <c r="J4" s="49" t="e">
        <f>'3課程資料'!#REF!</f>
        <v>#REF!</v>
      </c>
    </row>
    <row r="5" spans="1:10" ht="16.5" customHeight="1">
      <c r="A5" s="52" t="e">
        <f>'3課程資料'!#REF!</f>
        <v>#REF!</v>
      </c>
      <c r="B5" s="52" t="e">
        <f>'3課程資料'!#REF!</f>
        <v>#REF!</v>
      </c>
      <c r="C5" s="53" t="e">
        <f>'3課程資料'!#REF!</f>
        <v>#REF!</v>
      </c>
      <c r="D5" s="54" t="e">
        <f>'3課程資料'!#REF!</f>
        <v>#REF!</v>
      </c>
      <c r="E5" s="49" t="e">
        <f>'3課程資料'!#REF!</f>
        <v>#REF!</v>
      </c>
      <c r="F5" s="55" t="e">
        <f>'3課程資料'!#REF!</f>
        <v>#REF!</v>
      </c>
      <c r="G5" s="55" t="e">
        <f>'3課程資料'!#REF!</f>
        <v>#REF!</v>
      </c>
      <c r="H5" s="56" t="e">
        <f>'3課程資料'!#REF!</f>
        <v>#REF!</v>
      </c>
      <c r="I5" s="49" t="e">
        <f>'3課程資料'!#REF!</f>
        <v>#REF!</v>
      </c>
      <c r="J5" s="49" t="e">
        <f>'3課程資料'!#REF!</f>
        <v>#REF!</v>
      </c>
    </row>
    <row r="6" spans="1:10">
      <c r="A6" s="52" t="e">
        <f>'3課程資料'!#REF!</f>
        <v>#REF!</v>
      </c>
      <c r="B6" s="52" t="e">
        <f>'3課程資料'!#REF!</f>
        <v>#REF!</v>
      </c>
      <c r="C6" s="53" t="e">
        <f>'3課程資料'!#REF!</f>
        <v>#REF!</v>
      </c>
      <c r="D6" s="54" t="e">
        <f>'3課程資料'!#REF!</f>
        <v>#REF!</v>
      </c>
      <c r="E6" s="49" t="e">
        <f>'3課程資料'!#REF!</f>
        <v>#REF!</v>
      </c>
      <c r="F6" s="55" t="e">
        <f>'3課程資料'!#REF!</f>
        <v>#REF!</v>
      </c>
      <c r="G6" s="55" t="e">
        <f>'3課程資料'!#REF!</f>
        <v>#REF!</v>
      </c>
      <c r="H6" s="56" t="e">
        <f>'3課程資料'!#REF!</f>
        <v>#REF!</v>
      </c>
      <c r="I6" s="49" t="e">
        <f>'3課程資料'!#REF!</f>
        <v>#REF!</v>
      </c>
      <c r="J6" s="49" t="e">
        <f>'3課程資料'!#REF!</f>
        <v>#REF!</v>
      </c>
    </row>
    <row r="7" spans="1:10">
      <c r="A7" s="52" t="e">
        <f>'3課程資料'!#REF!</f>
        <v>#REF!</v>
      </c>
      <c r="B7" s="52" t="e">
        <f>'3課程資料'!#REF!</f>
        <v>#REF!</v>
      </c>
      <c r="C7" s="53" t="e">
        <f>'3課程資料'!#REF!</f>
        <v>#REF!</v>
      </c>
      <c r="D7" s="54" t="e">
        <f>'3課程資料'!#REF!</f>
        <v>#REF!</v>
      </c>
      <c r="E7" s="49" t="e">
        <f>'3課程資料'!#REF!</f>
        <v>#REF!</v>
      </c>
      <c r="F7" s="55" t="e">
        <f>'3課程資料'!#REF!</f>
        <v>#REF!</v>
      </c>
      <c r="G7" s="55" t="e">
        <f>'3課程資料'!#REF!</f>
        <v>#REF!</v>
      </c>
      <c r="H7" s="56" t="e">
        <f>'3課程資料'!#REF!</f>
        <v>#REF!</v>
      </c>
      <c r="I7" s="49" t="e">
        <f>'3課程資料'!#REF!</f>
        <v>#REF!</v>
      </c>
      <c r="J7" s="49" t="e">
        <f>'3課程資料'!#REF!</f>
        <v>#REF!</v>
      </c>
    </row>
    <row r="8" spans="1:10">
      <c r="A8" s="52" t="e">
        <f>'3課程資料'!#REF!</f>
        <v>#REF!</v>
      </c>
      <c r="B8" s="52" t="e">
        <f>'3課程資料'!#REF!</f>
        <v>#REF!</v>
      </c>
      <c r="C8" s="53" t="e">
        <f>'3課程資料'!#REF!</f>
        <v>#REF!</v>
      </c>
      <c r="D8" s="54" t="e">
        <f>'3課程資料'!#REF!</f>
        <v>#REF!</v>
      </c>
      <c r="E8" s="49" t="e">
        <f>'3課程資料'!#REF!</f>
        <v>#REF!</v>
      </c>
      <c r="F8" s="55" t="e">
        <f>'3課程資料'!#REF!</f>
        <v>#REF!</v>
      </c>
      <c r="G8" s="55" t="e">
        <f>'3課程資料'!#REF!</f>
        <v>#REF!</v>
      </c>
      <c r="H8" s="56" t="e">
        <f>'3課程資料'!#REF!</f>
        <v>#REF!</v>
      </c>
      <c r="I8" s="49" t="e">
        <f>'3課程資料'!#REF!</f>
        <v>#REF!</v>
      </c>
      <c r="J8" s="49" t="e">
        <f>'3課程資料'!#REF!</f>
        <v>#REF!</v>
      </c>
    </row>
    <row r="9" spans="1:10">
      <c r="A9" s="52" t="e">
        <f>'3課程資料'!#REF!</f>
        <v>#REF!</v>
      </c>
      <c r="B9" s="52" t="e">
        <f>'3課程資料'!#REF!</f>
        <v>#REF!</v>
      </c>
      <c r="C9" s="53" t="e">
        <f>'3課程資料'!#REF!</f>
        <v>#REF!</v>
      </c>
      <c r="D9" s="54" t="e">
        <f>'3課程資料'!#REF!</f>
        <v>#REF!</v>
      </c>
      <c r="E9" s="49" t="e">
        <f>'3課程資料'!#REF!</f>
        <v>#REF!</v>
      </c>
      <c r="F9" s="55" t="e">
        <f>'3課程資料'!#REF!</f>
        <v>#REF!</v>
      </c>
      <c r="G9" s="55" t="e">
        <f>'3課程資料'!#REF!</f>
        <v>#REF!</v>
      </c>
      <c r="H9" s="56" t="e">
        <f>'3課程資料'!#REF!</f>
        <v>#REF!</v>
      </c>
      <c r="I9" s="49" t="e">
        <f>'3課程資料'!#REF!</f>
        <v>#REF!</v>
      </c>
      <c r="J9" s="49" t="e">
        <f>'3課程資料'!#REF!</f>
        <v>#REF!</v>
      </c>
    </row>
    <row r="10" spans="1:10">
      <c r="A10" s="52" t="e">
        <f>'3課程資料'!#REF!</f>
        <v>#REF!</v>
      </c>
      <c r="B10" s="52" t="e">
        <f>'3課程資料'!#REF!</f>
        <v>#REF!</v>
      </c>
      <c r="C10" s="53" t="e">
        <f>'3課程資料'!#REF!</f>
        <v>#REF!</v>
      </c>
      <c r="D10" s="54" t="e">
        <f>'3課程資料'!#REF!</f>
        <v>#REF!</v>
      </c>
      <c r="E10" s="49" t="e">
        <f>'3課程資料'!#REF!</f>
        <v>#REF!</v>
      </c>
      <c r="F10" s="55" t="e">
        <f>'3課程資料'!#REF!</f>
        <v>#REF!</v>
      </c>
      <c r="G10" s="55" t="e">
        <f>'3課程資料'!#REF!</f>
        <v>#REF!</v>
      </c>
      <c r="H10" s="56" t="e">
        <f>'3課程資料'!#REF!</f>
        <v>#REF!</v>
      </c>
      <c r="I10" s="49" t="e">
        <f>'3課程資料'!#REF!</f>
        <v>#REF!</v>
      </c>
      <c r="J10" s="49" t="e">
        <f>'3課程資料'!#REF!</f>
        <v>#REF!</v>
      </c>
    </row>
    <row r="11" spans="1:10">
      <c r="A11" s="52" t="e">
        <f>'3課程資料'!#REF!</f>
        <v>#REF!</v>
      </c>
      <c r="B11" s="52" t="e">
        <f>'3課程資料'!#REF!</f>
        <v>#REF!</v>
      </c>
      <c r="C11" s="53" t="e">
        <f>'3課程資料'!#REF!</f>
        <v>#REF!</v>
      </c>
      <c r="D11" s="54" t="e">
        <f>'3課程資料'!#REF!</f>
        <v>#REF!</v>
      </c>
      <c r="E11" s="49" t="e">
        <f>'3課程資料'!#REF!</f>
        <v>#REF!</v>
      </c>
      <c r="F11" s="55" t="e">
        <f>'3課程資料'!#REF!</f>
        <v>#REF!</v>
      </c>
      <c r="G11" s="55" t="e">
        <f>'3課程資料'!#REF!</f>
        <v>#REF!</v>
      </c>
      <c r="H11" s="56" t="e">
        <f>'3課程資料'!#REF!</f>
        <v>#REF!</v>
      </c>
      <c r="I11" s="49" t="e">
        <f>'3課程資料'!#REF!</f>
        <v>#REF!</v>
      </c>
      <c r="J11" s="49" t="e">
        <f>'3課程資料'!#REF!</f>
        <v>#REF!</v>
      </c>
    </row>
    <row r="12" spans="1:10">
      <c r="A12" s="52" t="e">
        <f>'3課程資料'!#REF!</f>
        <v>#REF!</v>
      </c>
      <c r="B12" s="52" t="e">
        <f>'3課程資料'!#REF!</f>
        <v>#REF!</v>
      </c>
      <c r="C12" s="53" t="e">
        <f>'3課程資料'!#REF!</f>
        <v>#REF!</v>
      </c>
      <c r="D12" s="54" t="e">
        <f>'3課程資料'!#REF!</f>
        <v>#REF!</v>
      </c>
      <c r="E12" s="49" t="e">
        <f>'3課程資料'!#REF!</f>
        <v>#REF!</v>
      </c>
      <c r="F12" s="55" t="e">
        <f>'3課程資料'!#REF!</f>
        <v>#REF!</v>
      </c>
      <c r="G12" s="55" t="e">
        <f>'3課程資料'!#REF!</f>
        <v>#REF!</v>
      </c>
      <c r="H12" s="56" t="e">
        <f>'3課程資料'!#REF!</f>
        <v>#REF!</v>
      </c>
      <c r="I12" s="49" t="e">
        <f>'3課程資料'!#REF!</f>
        <v>#REF!</v>
      </c>
      <c r="J12" s="49" t="e">
        <f>'3課程資料'!#REF!</f>
        <v>#REF!</v>
      </c>
    </row>
    <row r="13" spans="1:10">
      <c r="A13" s="52" t="e">
        <f>'3課程資料'!#REF!</f>
        <v>#REF!</v>
      </c>
      <c r="B13" s="52" t="e">
        <f>'3課程資料'!#REF!</f>
        <v>#REF!</v>
      </c>
      <c r="C13" s="53" t="e">
        <f>'3課程資料'!#REF!</f>
        <v>#REF!</v>
      </c>
      <c r="D13" s="54" t="e">
        <f>'3課程資料'!#REF!</f>
        <v>#REF!</v>
      </c>
      <c r="E13" s="49" t="e">
        <f>'3課程資料'!#REF!</f>
        <v>#REF!</v>
      </c>
      <c r="F13" s="55" t="e">
        <f>'3課程資料'!#REF!</f>
        <v>#REF!</v>
      </c>
      <c r="G13" s="55" t="e">
        <f>'3課程資料'!#REF!</f>
        <v>#REF!</v>
      </c>
      <c r="H13" s="56" t="e">
        <f>'3課程資料'!#REF!</f>
        <v>#REF!</v>
      </c>
      <c r="I13" s="49" t="e">
        <f>'3課程資料'!#REF!</f>
        <v>#REF!</v>
      </c>
      <c r="J13" s="49" t="e">
        <f>'3課程資料'!#REF!</f>
        <v>#REF!</v>
      </c>
    </row>
    <row r="14" spans="1:10">
      <c r="A14" s="52" t="e">
        <f>'3課程資料'!#REF!</f>
        <v>#REF!</v>
      </c>
      <c r="B14" s="52" t="e">
        <f>'3課程資料'!#REF!</f>
        <v>#REF!</v>
      </c>
      <c r="C14" s="53" t="e">
        <f>'3課程資料'!#REF!</f>
        <v>#REF!</v>
      </c>
      <c r="D14" s="54" t="e">
        <f>'3課程資料'!#REF!</f>
        <v>#REF!</v>
      </c>
      <c r="E14" s="49" t="e">
        <f>'3課程資料'!#REF!</f>
        <v>#REF!</v>
      </c>
      <c r="F14" s="55" t="e">
        <f>'3課程資料'!#REF!</f>
        <v>#REF!</v>
      </c>
      <c r="G14" s="55" t="e">
        <f>'3課程資料'!#REF!</f>
        <v>#REF!</v>
      </c>
      <c r="H14" s="56" t="e">
        <f>'3課程資料'!#REF!</f>
        <v>#REF!</v>
      </c>
      <c r="I14" s="49" t="e">
        <f>'3課程資料'!#REF!</f>
        <v>#REF!</v>
      </c>
      <c r="J14" s="49" t="e">
        <f>'3課程資料'!#REF!</f>
        <v>#REF!</v>
      </c>
    </row>
    <row r="15" spans="1:10">
      <c r="A15" s="52" t="e">
        <f>'3課程資料'!#REF!</f>
        <v>#REF!</v>
      </c>
      <c r="B15" s="52" t="e">
        <f>'3課程資料'!#REF!</f>
        <v>#REF!</v>
      </c>
      <c r="C15" s="53" t="e">
        <f>'3課程資料'!#REF!</f>
        <v>#REF!</v>
      </c>
      <c r="D15" s="54" t="e">
        <f>'3課程資料'!#REF!</f>
        <v>#REF!</v>
      </c>
      <c r="E15" s="49" t="e">
        <f>'3課程資料'!#REF!</f>
        <v>#REF!</v>
      </c>
      <c r="F15" s="55" t="e">
        <f>'3課程資料'!#REF!</f>
        <v>#REF!</v>
      </c>
      <c r="G15" s="55" t="e">
        <f>'3課程資料'!#REF!</f>
        <v>#REF!</v>
      </c>
      <c r="H15" s="56" t="e">
        <f>'3課程資料'!#REF!</f>
        <v>#REF!</v>
      </c>
      <c r="I15" s="49" t="e">
        <f>'3課程資料'!#REF!</f>
        <v>#REF!</v>
      </c>
      <c r="J15" s="49" t="e">
        <f>'3課程資料'!#REF!</f>
        <v>#REF!</v>
      </c>
    </row>
    <row r="16" spans="1:10">
      <c r="A16" s="52" t="e">
        <f>'3課程資料'!#REF!</f>
        <v>#REF!</v>
      </c>
      <c r="B16" s="52" t="e">
        <f>'3課程資料'!#REF!</f>
        <v>#REF!</v>
      </c>
      <c r="C16" s="53" t="e">
        <f>'3課程資料'!#REF!</f>
        <v>#REF!</v>
      </c>
      <c r="D16" s="54" t="e">
        <f>'3課程資料'!#REF!</f>
        <v>#REF!</v>
      </c>
      <c r="E16" s="49" t="e">
        <f>'3課程資料'!#REF!</f>
        <v>#REF!</v>
      </c>
      <c r="F16" s="55" t="e">
        <f>'3課程資料'!#REF!</f>
        <v>#REF!</v>
      </c>
      <c r="G16" s="55" t="e">
        <f>'3課程資料'!#REF!</f>
        <v>#REF!</v>
      </c>
      <c r="H16" s="56" t="e">
        <f>'3課程資料'!#REF!</f>
        <v>#REF!</v>
      </c>
      <c r="I16" s="49" t="e">
        <f>'3課程資料'!#REF!</f>
        <v>#REF!</v>
      </c>
      <c r="J16" s="49" t="e">
        <f>'3課程資料'!#REF!</f>
        <v>#REF!</v>
      </c>
    </row>
    <row r="17" spans="1:10">
      <c r="A17" s="52" t="e">
        <f>'3課程資料'!#REF!</f>
        <v>#REF!</v>
      </c>
      <c r="B17" s="52" t="e">
        <f>'3課程資料'!#REF!</f>
        <v>#REF!</v>
      </c>
      <c r="C17" s="53" t="e">
        <f>'3課程資料'!#REF!</f>
        <v>#REF!</v>
      </c>
      <c r="D17" s="54" t="e">
        <f>'3課程資料'!#REF!</f>
        <v>#REF!</v>
      </c>
      <c r="E17" s="49" t="e">
        <f>'3課程資料'!#REF!</f>
        <v>#REF!</v>
      </c>
      <c r="F17" s="55" t="e">
        <f>'3課程資料'!#REF!</f>
        <v>#REF!</v>
      </c>
      <c r="G17" s="55" t="e">
        <f>'3課程資料'!#REF!</f>
        <v>#REF!</v>
      </c>
      <c r="H17" s="56" t="e">
        <f>'3課程資料'!#REF!</f>
        <v>#REF!</v>
      </c>
      <c r="I17" s="49" t="e">
        <f>'3課程資料'!#REF!</f>
        <v>#REF!</v>
      </c>
      <c r="J17" s="49" t="e">
        <f>'3課程資料'!#REF!</f>
        <v>#REF!</v>
      </c>
    </row>
    <row r="18" spans="1:10">
      <c r="A18" s="52" t="e">
        <f>'3課程資料'!#REF!</f>
        <v>#REF!</v>
      </c>
      <c r="B18" s="52" t="e">
        <f>'3課程資料'!#REF!</f>
        <v>#REF!</v>
      </c>
      <c r="C18" s="53" t="e">
        <f>'3課程資料'!#REF!</f>
        <v>#REF!</v>
      </c>
      <c r="D18" s="54" t="e">
        <f>'3課程資料'!#REF!</f>
        <v>#REF!</v>
      </c>
      <c r="E18" s="49" t="e">
        <f>'3課程資料'!#REF!</f>
        <v>#REF!</v>
      </c>
      <c r="F18" s="55" t="e">
        <f>'3課程資料'!#REF!</f>
        <v>#REF!</v>
      </c>
      <c r="G18" s="55" t="e">
        <f>'3課程資料'!#REF!</f>
        <v>#REF!</v>
      </c>
      <c r="H18" s="56" t="e">
        <f>'3課程資料'!#REF!</f>
        <v>#REF!</v>
      </c>
      <c r="I18" s="49" t="e">
        <f>'3課程資料'!#REF!</f>
        <v>#REF!</v>
      </c>
      <c r="J18" s="49" t="e">
        <f>'3課程資料'!#REF!</f>
        <v>#REF!</v>
      </c>
    </row>
    <row r="19" spans="1:10">
      <c r="A19" s="52" t="e">
        <f>'3課程資料'!#REF!</f>
        <v>#REF!</v>
      </c>
      <c r="B19" s="52" t="e">
        <f>'3課程資料'!#REF!</f>
        <v>#REF!</v>
      </c>
      <c r="C19" s="53" t="e">
        <f>'3課程資料'!#REF!</f>
        <v>#REF!</v>
      </c>
      <c r="D19" s="54" t="e">
        <f>'3課程資料'!#REF!</f>
        <v>#REF!</v>
      </c>
      <c r="E19" s="49" t="e">
        <f>'3課程資料'!#REF!</f>
        <v>#REF!</v>
      </c>
      <c r="F19" s="55" t="e">
        <f>'3課程資料'!#REF!</f>
        <v>#REF!</v>
      </c>
      <c r="G19" s="55" t="e">
        <f>'3課程資料'!#REF!</f>
        <v>#REF!</v>
      </c>
      <c r="H19" s="56" t="e">
        <f>'3課程資料'!#REF!</f>
        <v>#REF!</v>
      </c>
      <c r="I19" s="49" t="e">
        <f>'3課程資料'!#REF!</f>
        <v>#REF!</v>
      </c>
      <c r="J19" s="49" t="e">
        <f>'3課程資料'!#REF!</f>
        <v>#REF!</v>
      </c>
    </row>
    <row r="20" spans="1:10">
      <c r="A20" s="52" t="e">
        <f>'3課程資料'!#REF!</f>
        <v>#REF!</v>
      </c>
      <c r="B20" s="52" t="e">
        <f>'3課程資料'!#REF!</f>
        <v>#REF!</v>
      </c>
      <c r="C20" s="53" t="e">
        <f>'3課程資料'!#REF!</f>
        <v>#REF!</v>
      </c>
      <c r="D20" s="54" t="e">
        <f>'3課程資料'!#REF!</f>
        <v>#REF!</v>
      </c>
      <c r="E20" s="49" t="e">
        <f>'3課程資料'!#REF!</f>
        <v>#REF!</v>
      </c>
      <c r="F20" s="55" t="e">
        <f>'3課程資料'!#REF!</f>
        <v>#REF!</v>
      </c>
      <c r="G20" s="55" t="e">
        <f>'3課程資料'!#REF!</f>
        <v>#REF!</v>
      </c>
      <c r="H20" s="56" t="e">
        <f>'3課程資料'!#REF!</f>
        <v>#REF!</v>
      </c>
      <c r="I20" s="49" t="e">
        <f>'3課程資料'!#REF!</f>
        <v>#REF!</v>
      </c>
      <c r="J20" s="49" t="e">
        <f>'3課程資料'!#REF!</f>
        <v>#REF!</v>
      </c>
    </row>
    <row r="21" spans="1:10">
      <c r="A21" s="52" t="e">
        <f>'3課程資料'!#REF!</f>
        <v>#REF!</v>
      </c>
      <c r="B21" s="52" t="e">
        <f>'3課程資料'!#REF!</f>
        <v>#REF!</v>
      </c>
      <c r="C21" s="53" t="e">
        <f>'3課程資料'!#REF!</f>
        <v>#REF!</v>
      </c>
      <c r="D21" s="54" t="e">
        <f>'3課程資料'!#REF!</f>
        <v>#REF!</v>
      </c>
      <c r="E21" s="49" t="e">
        <f>'3課程資料'!#REF!</f>
        <v>#REF!</v>
      </c>
      <c r="F21" s="55" t="e">
        <f>'3課程資料'!#REF!</f>
        <v>#REF!</v>
      </c>
      <c r="G21" s="55" t="e">
        <f>'3課程資料'!#REF!</f>
        <v>#REF!</v>
      </c>
      <c r="H21" s="56" t="e">
        <f>'3課程資料'!#REF!</f>
        <v>#REF!</v>
      </c>
      <c r="I21" s="49" t="e">
        <f>'3課程資料'!#REF!</f>
        <v>#REF!</v>
      </c>
      <c r="J21" s="49" t="e">
        <f>'3課程資料'!#REF!</f>
        <v>#REF!</v>
      </c>
    </row>
    <row r="22" spans="1:10">
      <c r="A22" s="52" t="e">
        <f>'3課程資料'!#REF!</f>
        <v>#REF!</v>
      </c>
      <c r="B22" s="52" t="e">
        <f>'3課程資料'!#REF!</f>
        <v>#REF!</v>
      </c>
      <c r="C22" s="53" t="e">
        <f>'3課程資料'!#REF!</f>
        <v>#REF!</v>
      </c>
      <c r="D22" s="54" t="e">
        <f>'3課程資料'!#REF!</f>
        <v>#REF!</v>
      </c>
      <c r="E22" s="49" t="e">
        <f>'3課程資料'!#REF!</f>
        <v>#REF!</v>
      </c>
      <c r="F22" s="55" t="e">
        <f>'3課程資料'!#REF!</f>
        <v>#REF!</v>
      </c>
      <c r="G22" s="55" t="e">
        <f>'3課程資料'!#REF!</f>
        <v>#REF!</v>
      </c>
      <c r="H22" s="56" t="e">
        <f>'3課程資料'!#REF!</f>
        <v>#REF!</v>
      </c>
      <c r="I22" s="49" t="e">
        <f>'3課程資料'!#REF!</f>
        <v>#REF!</v>
      </c>
      <c r="J22" s="49" t="e">
        <f>'3課程資料'!#REF!</f>
        <v>#REF!</v>
      </c>
    </row>
    <row r="23" spans="1:10">
      <c r="A23" s="52" t="e">
        <f>'3課程資料'!#REF!</f>
        <v>#REF!</v>
      </c>
      <c r="B23" s="52" t="e">
        <f>'3課程資料'!#REF!</f>
        <v>#REF!</v>
      </c>
      <c r="C23" s="53" t="e">
        <f>'3課程資料'!#REF!</f>
        <v>#REF!</v>
      </c>
      <c r="D23" s="54" t="e">
        <f>'3課程資料'!#REF!</f>
        <v>#REF!</v>
      </c>
      <c r="E23" s="49" t="e">
        <f>'3課程資料'!#REF!</f>
        <v>#REF!</v>
      </c>
      <c r="F23" s="55" t="e">
        <f>'3課程資料'!#REF!</f>
        <v>#REF!</v>
      </c>
      <c r="G23" s="55" t="e">
        <f>'3課程資料'!#REF!</f>
        <v>#REF!</v>
      </c>
      <c r="H23" s="56" t="e">
        <f>'3課程資料'!#REF!</f>
        <v>#REF!</v>
      </c>
      <c r="I23" s="49" t="e">
        <f>'3課程資料'!#REF!</f>
        <v>#REF!</v>
      </c>
      <c r="J23" s="49" t="e">
        <f>'3課程資料'!#REF!</f>
        <v>#REF!</v>
      </c>
    </row>
    <row r="24" spans="1:10">
      <c r="A24" s="52" t="e">
        <f>'3課程資料'!#REF!</f>
        <v>#REF!</v>
      </c>
      <c r="B24" s="52" t="e">
        <f>'3課程資料'!#REF!</f>
        <v>#REF!</v>
      </c>
      <c r="C24" s="53" t="e">
        <f>'3課程資料'!#REF!</f>
        <v>#REF!</v>
      </c>
      <c r="D24" s="54" t="e">
        <f>'3課程資料'!#REF!</f>
        <v>#REF!</v>
      </c>
      <c r="E24" s="49" t="e">
        <f>'3課程資料'!#REF!</f>
        <v>#REF!</v>
      </c>
      <c r="F24" s="55" t="e">
        <f>'3課程資料'!#REF!</f>
        <v>#REF!</v>
      </c>
      <c r="G24" s="55" t="e">
        <f>'3課程資料'!#REF!</f>
        <v>#REF!</v>
      </c>
      <c r="H24" s="56" t="e">
        <f>'3課程資料'!#REF!</f>
        <v>#REF!</v>
      </c>
      <c r="I24" s="49" t="e">
        <f>'3課程資料'!#REF!</f>
        <v>#REF!</v>
      </c>
      <c r="J24" s="49" t="e">
        <f>'3課程資料'!#REF!</f>
        <v>#REF!</v>
      </c>
    </row>
    <row r="25" spans="1:10">
      <c r="A25" s="52" t="e">
        <f>'3課程資料'!#REF!</f>
        <v>#REF!</v>
      </c>
      <c r="B25" s="52" t="e">
        <f>'3課程資料'!#REF!</f>
        <v>#REF!</v>
      </c>
      <c r="C25" s="53" t="e">
        <f>'3課程資料'!#REF!</f>
        <v>#REF!</v>
      </c>
      <c r="D25" s="54" t="e">
        <f>'3課程資料'!#REF!</f>
        <v>#REF!</v>
      </c>
      <c r="E25" s="49" t="e">
        <f>'3課程資料'!#REF!</f>
        <v>#REF!</v>
      </c>
      <c r="F25" s="55" t="e">
        <f>'3課程資料'!#REF!</f>
        <v>#REF!</v>
      </c>
      <c r="G25" s="55" t="e">
        <f>'3課程資料'!#REF!</f>
        <v>#REF!</v>
      </c>
      <c r="H25" s="56" t="e">
        <f>'3課程資料'!#REF!</f>
        <v>#REF!</v>
      </c>
      <c r="I25" s="49" t="e">
        <f>'3課程資料'!#REF!</f>
        <v>#REF!</v>
      </c>
      <c r="J25" s="49" t="e">
        <f>'3課程資料'!#REF!</f>
        <v>#REF!</v>
      </c>
    </row>
    <row r="26" spans="1:10">
      <c r="A26" s="52" t="e">
        <f>'3課程資料'!#REF!</f>
        <v>#REF!</v>
      </c>
      <c r="B26" s="52" t="e">
        <f>'3課程資料'!#REF!</f>
        <v>#REF!</v>
      </c>
      <c r="C26" s="53" t="e">
        <f>'3課程資料'!#REF!</f>
        <v>#REF!</v>
      </c>
      <c r="D26" s="54" t="e">
        <f>'3課程資料'!#REF!</f>
        <v>#REF!</v>
      </c>
      <c r="E26" s="49" t="e">
        <f>'3課程資料'!#REF!</f>
        <v>#REF!</v>
      </c>
      <c r="F26" s="55" t="e">
        <f>'3課程資料'!#REF!</f>
        <v>#REF!</v>
      </c>
      <c r="G26" s="55" t="e">
        <f>'3課程資料'!#REF!</f>
        <v>#REF!</v>
      </c>
      <c r="H26" s="56" t="e">
        <f>'3課程資料'!#REF!</f>
        <v>#REF!</v>
      </c>
      <c r="I26" s="49" t="e">
        <f>'3課程資料'!#REF!</f>
        <v>#REF!</v>
      </c>
      <c r="J26" s="49" t="e">
        <f>'3課程資料'!#REF!</f>
        <v>#REF!</v>
      </c>
    </row>
    <row r="27" spans="1:10">
      <c r="A27" s="52" t="e">
        <f>'3課程資料'!#REF!</f>
        <v>#REF!</v>
      </c>
      <c r="B27" s="52" t="e">
        <f>'3課程資料'!#REF!</f>
        <v>#REF!</v>
      </c>
      <c r="C27" s="53" t="e">
        <f>'3課程資料'!#REF!</f>
        <v>#REF!</v>
      </c>
      <c r="D27" s="54" t="e">
        <f>'3課程資料'!#REF!</f>
        <v>#REF!</v>
      </c>
      <c r="E27" s="49" t="e">
        <f>'3課程資料'!#REF!</f>
        <v>#REF!</v>
      </c>
      <c r="F27" s="55" t="e">
        <f>'3課程資料'!#REF!</f>
        <v>#REF!</v>
      </c>
      <c r="G27" s="55" t="e">
        <f>'3課程資料'!#REF!</f>
        <v>#REF!</v>
      </c>
      <c r="H27" s="56" t="e">
        <f>'3課程資料'!#REF!</f>
        <v>#REF!</v>
      </c>
      <c r="I27" s="49" t="e">
        <f>'3課程資料'!#REF!</f>
        <v>#REF!</v>
      </c>
      <c r="J27" s="49" t="e">
        <f>'3課程資料'!#REF!</f>
        <v>#REF!</v>
      </c>
    </row>
    <row r="28" spans="1:10">
      <c r="A28" s="52" t="e">
        <f>'3課程資料'!#REF!</f>
        <v>#REF!</v>
      </c>
      <c r="B28" s="52" t="e">
        <f>'3課程資料'!#REF!</f>
        <v>#REF!</v>
      </c>
      <c r="C28" s="53" t="e">
        <f>'3課程資料'!#REF!</f>
        <v>#REF!</v>
      </c>
      <c r="D28" s="54" t="e">
        <f>'3課程資料'!#REF!</f>
        <v>#REF!</v>
      </c>
      <c r="E28" s="49" t="e">
        <f>'3課程資料'!#REF!</f>
        <v>#REF!</v>
      </c>
      <c r="F28" s="55" t="e">
        <f>'3課程資料'!#REF!</f>
        <v>#REF!</v>
      </c>
      <c r="G28" s="55" t="e">
        <f>'3課程資料'!#REF!</f>
        <v>#REF!</v>
      </c>
      <c r="H28" s="56" t="e">
        <f>'3課程資料'!#REF!</f>
        <v>#REF!</v>
      </c>
      <c r="I28" s="49" t="e">
        <f>'3課程資料'!#REF!</f>
        <v>#REF!</v>
      </c>
      <c r="J28" s="49" t="e">
        <f>'3課程資料'!#REF!</f>
        <v>#REF!</v>
      </c>
    </row>
    <row r="29" spans="1:10">
      <c r="A29" s="52" t="e">
        <f>'3課程資料'!#REF!</f>
        <v>#REF!</v>
      </c>
      <c r="B29" s="52" t="e">
        <f>'3課程資料'!#REF!</f>
        <v>#REF!</v>
      </c>
      <c r="C29" s="53" t="e">
        <f>'3課程資料'!#REF!</f>
        <v>#REF!</v>
      </c>
      <c r="D29" s="54" t="e">
        <f>'3課程資料'!#REF!</f>
        <v>#REF!</v>
      </c>
      <c r="E29" s="49" t="e">
        <f>'3課程資料'!#REF!</f>
        <v>#REF!</v>
      </c>
      <c r="F29" s="55" t="e">
        <f>'3課程資料'!#REF!</f>
        <v>#REF!</v>
      </c>
      <c r="G29" s="55" t="e">
        <f>'3課程資料'!#REF!</f>
        <v>#REF!</v>
      </c>
      <c r="H29" s="56" t="e">
        <f>'3課程資料'!#REF!</f>
        <v>#REF!</v>
      </c>
      <c r="I29" s="49" t="e">
        <f>'3課程資料'!#REF!</f>
        <v>#REF!</v>
      </c>
      <c r="J29" s="49" t="e">
        <f>'3課程資料'!#REF!</f>
        <v>#REF!</v>
      </c>
    </row>
  </sheetData>
  <phoneticPr fontId="5" type="noConversion"/>
  <dataValidations count="2">
    <dataValidation type="textLength" operator="equal" allowBlank="1" showInputMessage="1" showErrorMessage="1" errorTitle="課程結束時間錯誤" error="請填入課程結束時間，格式為YYYMMDDHHMM。_x000a_每半小時為一個基準時間單位。例如：09303101200。" sqref="B30:B1048576" xr:uid="{FE25EB76-6766-4DF0-853A-72EC9E699AF4}">
      <formula1>11</formula1>
    </dataValidation>
    <dataValidation type="textLength" operator="equal" allowBlank="1" showInputMessage="1" showErrorMessage="1" errorTitle="課程開始時間錯誤" error="請填入課程開始時間，格式為YYYMMDDHHMM_x000a_每半小時為一個基準時間單位。例如：09302101030。" sqref="A30:A1048576" xr:uid="{A769C86E-7099-4389-890D-5A2F5B6EE1B6}">
      <formula1>11</formula1>
    </dataValidation>
  </dataValidations>
  <pageMargins left="0.74791666666666667" right="0.74791666666666667" top="0.98402777777777783" bottom="0.98402777777777783" header="0.51180555555555562" footer="0.51180555555555562"/>
  <pageSetup paperSize="9" scale="48" firstPageNumber="0" fitToHeight="0" orientation="landscape" r:id="rId1"/>
  <headerFooter alignWithMargins="0">
    <oddHeader>&amp;C課程匯入表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A5C1E-70DB-46E1-8B6E-6072D676AA4B}">
  <sheetPr>
    <tabColor rgb="FFB2F07A"/>
  </sheetPr>
  <dimension ref="A1:G200"/>
  <sheetViews>
    <sheetView zoomScaleNormal="100" workbookViewId="0">
      <selection activeCell="A2" sqref="A2"/>
    </sheetView>
  </sheetViews>
  <sheetFormatPr defaultColWidth="23" defaultRowHeight="16.5"/>
  <cols>
    <col min="1" max="1" width="23" style="81"/>
    <col min="2" max="2" width="23" style="81" customWidth="1"/>
    <col min="3" max="3" width="13.5" style="81" customWidth="1"/>
    <col min="4" max="4" width="45.625" style="81" customWidth="1"/>
    <col min="5" max="6" width="0" style="51" hidden="1" customWidth="1"/>
    <col min="7" max="7" width="19.5" style="51" customWidth="1"/>
    <col min="8" max="16384" width="23" style="51"/>
  </cols>
  <sheetData>
    <row r="1" spans="1:7">
      <c r="A1" s="90" t="s">
        <v>63</v>
      </c>
      <c r="B1" s="93" t="s">
        <v>24</v>
      </c>
      <c r="C1" s="93" t="s">
        <v>25</v>
      </c>
      <c r="D1" s="91" t="s">
        <v>26</v>
      </c>
      <c r="E1" s="84" t="s">
        <v>64</v>
      </c>
      <c r="F1" s="50" t="s">
        <v>65</v>
      </c>
      <c r="G1" s="90" t="s">
        <v>66</v>
      </c>
    </row>
    <row r="2" spans="1:7">
      <c r="A2" s="78" t="s">
        <v>76</v>
      </c>
      <c r="B2" s="79"/>
      <c r="C2" s="86"/>
      <c r="D2" s="78" t="s">
        <v>75</v>
      </c>
      <c r="E2" s="83"/>
      <c r="F2" s="82"/>
      <c r="G2" s="57">
        <f>'3課程資料'!L3</f>
        <v>0</v>
      </c>
    </row>
    <row r="3" spans="1:7">
      <c r="A3" s="78" t="s">
        <v>77</v>
      </c>
      <c r="B3" s="79"/>
      <c r="C3" s="86"/>
      <c r="D3" s="78"/>
      <c r="E3" s="83"/>
      <c r="F3" s="82"/>
      <c r="G3" s="50"/>
    </row>
    <row r="4" spans="1:7">
      <c r="A4" s="78"/>
      <c r="B4" s="79"/>
      <c r="C4" s="86"/>
      <c r="D4" s="78"/>
      <c r="E4" s="83"/>
      <c r="F4" s="82"/>
      <c r="G4" s="50"/>
    </row>
    <row r="5" spans="1:7">
      <c r="A5" s="78"/>
      <c r="B5" s="79"/>
      <c r="C5" s="86"/>
      <c r="D5" s="78"/>
      <c r="E5" s="83"/>
      <c r="F5" s="83"/>
      <c r="G5" s="50"/>
    </row>
    <row r="6" spans="1:7">
      <c r="A6" s="80"/>
      <c r="D6" s="80"/>
      <c r="E6" s="85"/>
    </row>
    <row r="7" spans="1:7">
      <c r="A7" s="80"/>
      <c r="D7" s="80"/>
      <c r="E7" s="85"/>
    </row>
    <row r="8" spans="1:7">
      <c r="A8" s="80"/>
      <c r="D8" s="80"/>
      <c r="E8" s="85"/>
    </row>
    <row r="9" spans="1:7">
      <c r="A9" s="80"/>
      <c r="D9" s="80"/>
      <c r="E9" s="85"/>
    </row>
    <row r="10" spans="1:7">
      <c r="A10" s="80"/>
      <c r="D10" s="80"/>
      <c r="E10" s="85"/>
    </row>
    <row r="11" spans="1:7">
      <c r="A11" s="80"/>
      <c r="D11" s="80"/>
      <c r="E11" s="85"/>
    </row>
    <row r="12" spans="1:7">
      <c r="A12" s="80"/>
      <c r="D12" s="80"/>
      <c r="E12" s="85"/>
    </row>
    <row r="13" spans="1:7">
      <c r="A13" s="80"/>
      <c r="D13" s="80"/>
      <c r="E13" s="85"/>
    </row>
    <row r="14" spans="1:7">
      <c r="A14" s="80"/>
      <c r="D14" s="80"/>
      <c r="E14" s="85"/>
    </row>
    <row r="15" spans="1:7">
      <c r="A15" s="80"/>
      <c r="D15" s="80"/>
      <c r="E15" s="85"/>
    </row>
    <row r="16" spans="1:7">
      <c r="A16" s="80"/>
      <c r="D16" s="80"/>
      <c r="E16" s="85"/>
    </row>
    <row r="17" spans="1:5">
      <c r="A17" s="80"/>
      <c r="D17" s="80"/>
      <c r="E17" s="85"/>
    </row>
    <row r="18" spans="1:5">
      <c r="A18" s="80"/>
      <c r="D18" s="80"/>
      <c r="E18" s="85"/>
    </row>
    <row r="19" spans="1:5">
      <c r="A19" s="80"/>
      <c r="D19" s="80"/>
      <c r="E19" s="85"/>
    </row>
    <row r="20" spans="1:5">
      <c r="A20" s="80"/>
      <c r="D20" s="80"/>
      <c r="E20" s="85"/>
    </row>
    <row r="21" spans="1:5">
      <c r="A21" s="80"/>
      <c r="D21" s="80"/>
      <c r="E21" s="85"/>
    </row>
    <row r="22" spans="1:5">
      <c r="A22" s="80"/>
      <c r="D22" s="80"/>
      <c r="E22" s="85"/>
    </row>
    <row r="23" spans="1:5">
      <c r="A23" s="80"/>
      <c r="D23" s="80"/>
      <c r="E23" s="85"/>
    </row>
    <row r="24" spans="1:5">
      <c r="A24" s="80"/>
      <c r="D24" s="80"/>
      <c r="E24" s="85"/>
    </row>
    <row r="25" spans="1:5">
      <c r="A25" s="80"/>
      <c r="D25" s="80"/>
      <c r="E25" s="85"/>
    </row>
    <row r="26" spans="1:5">
      <c r="A26" s="80"/>
      <c r="D26" s="80"/>
      <c r="E26" s="85"/>
    </row>
    <row r="27" spans="1:5">
      <c r="A27" s="80"/>
      <c r="D27" s="80"/>
      <c r="E27" s="85"/>
    </row>
    <row r="28" spans="1:5">
      <c r="A28" s="80"/>
      <c r="D28" s="80"/>
      <c r="E28" s="85"/>
    </row>
    <row r="29" spans="1:5">
      <c r="A29" s="80"/>
      <c r="D29" s="80"/>
      <c r="E29" s="85"/>
    </row>
    <row r="30" spans="1:5">
      <c r="A30" s="80"/>
      <c r="D30" s="80"/>
      <c r="E30" s="85"/>
    </row>
    <row r="31" spans="1:5">
      <c r="A31" s="80"/>
      <c r="D31" s="80"/>
      <c r="E31" s="85"/>
    </row>
    <row r="32" spans="1:5">
      <c r="A32" s="80"/>
      <c r="D32" s="80"/>
      <c r="E32" s="85"/>
    </row>
    <row r="33" spans="1:5">
      <c r="A33" s="80"/>
      <c r="D33" s="80"/>
      <c r="E33" s="85"/>
    </row>
    <row r="34" spans="1:5">
      <c r="A34" s="80"/>
      <c r="D34" s="80"/>
      <c r="E34" s="85"/>
    </row>
    <row r="35" spans="1:5">
      <c r="A35" s="80"/>
      <c r="D35" s="80"/>
      <c r="E35" s="85"/>
    </row>
    <row r="36" spans="1:5">
      <c r="A36" s="80"/>
      <c r="D36" s="80"/>
      <c r="E36" s="85"/>
    </row>
    <row r="37" spans="1:5">
      <c r="A37" s="80"/>
      <c r="D37" s="80"/>
      <c r="E37" s="85"/>
    </row>
    <row r="38" spans="1:5">
      <c r="A38" s="80"/>
      <c r="D38" s="80"/>
      <c r="E38" s="85"/>
    </row>
    <row r="39" spans="1:5">
      <c r="A39" s="80"/>
      <c r="D39" s="80"/>
      <c r="E39" s="85"/>
    </row>
    <row r="40" spans="1:5">
      <c r="A40" s="80"/>
      <c r="D40" s="80"/>
      <c r="E40" s="85"/>
    </row>
    <row r="41" spans="1:5">
      <c r="A41" s="80"/>
      <c r="D41" s="80"/>
      <c r="E41" s="85"/>
    </row>
    <row r="42" spans="1:5">
      <c r="A42" s="80"/>
      <c r="D42" s="80"/>
      <c r="E42" s="85"/>
    </row>
    <row r="43" spans="1:5">
      <c r="A43" s="80"/>
      <c r="D43" s="80"/>
      <c r="E43" s="85"/>
    </row>
    <row r="44" spans="1:5">
      <c r="A44" s="80"/>
      <c r="D44" s="80"/>
      <c r="E44" s="85"/>
    </row>
    <row r="45" spans="1:5">
      <c r="A45" s="80"/>
      <c r="D45" s="80"/>
      <c r="E45" s="85"/>
    </row>
    <row r="46" spans="1:5">
      <c r="A46" s="80"/>
      <c r="D46" s="80"/>
      <c r="E46" s="85"/>
    </row>
    <row r="47" spans="1:5">
      <c r="A47" s="80"/>
      <c r="D47" s="80"/>
      <c r="E47" s="85"/>
    </row>
    <row r="48" spans="1:5">
      <c r="A48" s="80"/>
      <c r="D48" s="80"/>
      <c r="E48" s="85"/>
    </row>
    <row r="49" spans="1:5">
      <c r="A49" s="80"/>
      <c r="D49" s="80"/>
      <c r="E49" s="85"/>
    </row>
    <row r="50" spans="1:5">
      <c r="A50" s="80"/>
      <c r="D50" s="80"/>
      <c r="E50" s="85"/>
    </row>
    <row r="51" spans="1:5">
      <c r="A51" s="80"/>
      <c r="D51" s="80"/>
      <c r="E51" s="85"/>
    </row>
    <row r="52" spans="1:5">
      <c r="A52" s="80"/>
      <c r="D52" s="80"/>
      <c r="E52" s="85"/>
    </row>
    <row r="53" spans="1:5">
      <c r="A53" s="80"/>
      <c r="D53" s="80"/>
      <c r="E53" s="85"/>
    </row>
    <row r="54" spans="1:5">
      <c r="A54" s="80"/>
      <c r="D54" s="80"/>
      <c r="E54" s="85"/>
    </row>
    <row r="55" spans="1:5">
      <c r="A55" s="80"/>
      <c r="D55" s="80"/>
      <c r="E55" s="85"/>
    </row>
    <row r="56" spans="1:5">
      <c r="A56" s="80"/>
      <c r="D56" s="80"/>
      <c r="E56" s="85"/>
    </row>
    <row r="57" spans="1:5">
      <c r="A57" s="80"/>
      <c r="D57" s="80"/>
      <c r="E57" s="85"/>
    </row>
    <row r="58" spans="1:5">
      <c r="A58" s="80"/>
      <c r="D58" s="80"/>
      <c r="E58" s="85"/>
    </row>
    <row r="59" spans="1:5">
      <c r="A59" s="80"/>
      <c r="D59" s="80"/>
      <c r="E59" s="85"/>
    </row>
    <row r="60" spans="1:5">
      <c r="A60" s="80"/>
      <c r="D60" s="80"/>
      <c r="E60" s="85"/>
    </row>
    <row r="61" spans="1:5">
      <c r="A61" s="80"/>
      <c r="D61" s="80"/>
      <c r="E61" s="85"/>
    </row>
    <row r="62" spans="1:5">
      <c r="A62" s="80"/>
      <c r="D62" s="80"/>
      <c r="E62" s="85"/>
    </row>
    <row r="63" spans="1:5">
      <c r="A63" s="80"/>
      <c r="D63" s="80"/>
      <c r="E63" s="85"/>
    </row>
    <row r="64" spans="1:5">
      <c r="A64" s="80"/>
      <c r="D64" s="80"/>
      <c r="E64" s="85"/>
    </row>
    <row r="65" spans="1:5">
      <c r="A65" s="80"/>
      <c r="D65" s="80"/>
      <c r="E65" s="85"/>
    </row>
    <row r="66" spans="1:5">
      <c r="A66" s="80"/>
      <c r="D66" s="80"/>
      <c r="E66" s="85"/>
    </row>
    <row r="67" spans="1:5">
      <c r="A67" s="80"/>
      <c r="D67" s="80"/>
      <c r="E67" s="85"/>
    </row>
    <row r="68" spans="1:5">
      <c r="A68" s="80"/>
      <c r="D68" s="80"/>
      <c r="E68" s="85"/>
    </row>
    <row r="69" spans="1:5">
      <c r="A69" s="80"/>
      <c r="D69" s="80"/>
      <c r="E69" s="85"/>
    </row>
    <row r="70" spans="1:5">
      <c r="A70" s="80"/>
      <c r="D70" s="80"/>
      <c r="E70" s="85"/>
    </row>
    <row r="71" spans="1:5">
      <c r="A71" s="80"/>
      <c r="D71" s="80"/>
      <c r="E71" s="85"/>
    </row>
    <row r="72" spans="1:5">
      <c r="A72" s="80"/>
      <c r="D72" s="80"/>
      <c r="E72" s="85"/>
    </row>
    <row r="73" spans="1:5">
      <c r="A73" s="80"/>
      <c r="D73" s="80"/>
      <c r="E73" s="85"/>
    </row>
    <row r="74" spans="1:5">
      <c r="A74" s="80"/>
      <c r="D74" s="80"/>
      <c r="E74" s="85"/>
    </row>
    <row r="75" spans="1:5">
      <c r="A75" s="80"/>
      <c r="D75" s="80"/>
      <c r="E75" s="85"/>
    </row>
    <row r="76" spans="1:5">
      <c r="A76" s="80"/>
      <c r="D76" s="80"/>
      <c r="E76" s="85"/>
    </row>
    <row r="77" spans="1:5">
      <c r="A77" s="80"/>
      <c r="D77" s="80"/>
      <c r="E77" s="85"/>
    </row>
    <row r="78" spans="1:5">
      <c r="A78" s="80"/>
      <c r="D78" s="80"/>
      <c r="E78" s="85"/>
    </row>
    <row r="79" spans="1:5">
      <c r="A79" s="80"/>
      <c r="D79" s="80"/>
      <c r="E79" s="85"/>
    </row>
    <row r="80" spans="1:5">
      <c r="A80" s="80"/>
      <c r="D80" s="80"/>
      <c r="E80" s="85"/>
    </row>
    <row r="81" spans="1:5">
      <c r="A81" s="80"/>
      <c r="D81" s="80"/>
      <c r="E81" s="85"/>
    </row>
    <row r="82" spans="1:5">
      <c r="A82" s="80"/>
      <c r="D82" s="80"/>
      <c r="E82" s="85"/>
    </row>
    <row r="83" spans="1:5">
      <c r="A83" s="80"/>
      <c r="D83" s="80"/>
      <c r="E83" s="85"/>
    </row>
    <row r="84" spans="1:5">
      <c r="A84" s="80"/>
      <c r="D84" s="80"/>
      <c r="E84" s="85"/>
    </row>
    <row r="85" spans="1:5">
      <c r="A85" s="80"/>
      <c r="D85" s="80"/>
      <c r="E85" s="85"/>
    </row>
    <row r="86" spans="1:5">
      <c r="A86" s="80"/>
      <c r="D86" s="80"/>
      <c r="E86" s="85"/>
    </row>
    <row r="87" spans="1:5">
      <c r="A87" s="80"/>
      <c r="D87" s="80"/>
      <c r="E87" s="85"/>
    </row>
    <row r="88" spans="1:5">
      <c r="A88" s="80"/>
      <c r="D88" s="80"/>
      <c r="E88" s="85"/>
    </row>
    <row r="89" spans="1:5">
      <c r="A89" s="80"/>
      <c r="D89" s="80"/>
      <c r="E89" s="85"/>
    </row>
    <row r="90" spans="1:5">
      <c r="A90" s="80"/>
      <c r="D90" s="80"/>
      <c r="E90" s="85"/>
    </row>
    <row r="91" spans="1:5">
      <c r="A91" s="80"/>
      <c r="D91" s="80"/>
      <c r="E91" s="85"/>
    </row>
    <row r="92" spans="1:5">
      <c r="A92" s="80"/>
      <c r="D92" s="80"/>
      <c r="E92" s="85"/>
    </row>
    <row r="93" spans="1:5">
      <c r="A93" s="80"/>
      <c r="D93" s="80"/>
      <c r="E93" s="85"/>
    </row>
    <row r="94" spans="1:5">
      <c r="A94" s="80"/>
      <c r="D94" s="80"/>
      <c r="E94" s="85"/>
    </row>
    <row r="95" spans="1:5">
      <c r="A95" s="80"/>
      <c r="D95" s="80"/>
      <c r="E95" s="85"/>
    </row>
    <row r="96" spans="1:5">
      <c r="A96" s="80"/>
      <c r="D96" s="80"/>
      <c r="E96" s="85"/>
    </row>
    <row r="97" spans="1:5">
      <c r="A97" s="80"/>
      <c r="D97" s="80"/>
      <c r="E97" s="85"/>
    </row>
    <row r="98" spans="1:5">
      <c r="A98" s="80"/>
      <c r="D98" s="80"/>
      <c r="E98" s="85"/>
    </row>
    <row r="99" spans="1:5">
      <c r="A99" s="80"/>
      <c r="D99" s="80"/>
      <c r="E99" s="85"/>
    </row>
    <row r="100" spans="1:5">
      <c r="A100" s="80"/>
      <c r="D100" s="80"/>
      <c r="E100" s="85"/>
    </row>
    <row r="101" spans="1:5">
      <c r="A101" s="80"/>
      <c r="D101" s="80"/>
      <c r="E101" s="85"/>
    </row>
    <row r="102" spans="1:5">
      <c r="A102" s="80"/>
      <c r="D102" s="80"/>
      <c r="E102" s="85"/>
    </row>
    <row r="103" spans="1:5">
      <c r="A103" s="80"/>
      <c r="D103" s="80"/>
      <c r="E103" s="85"/>
    </row>
    <row r="104" spans="1:5">
      <c r="A104" s="80"/>
      <c r="D104" s="80"/>
      <c r="E104" s="85"/>
    </row>
    <row r="105" spans="1:5">
      <c r="A105" s="80"/>
      <c r="D105" s="80"/>
      <c r="E105" s="85"/>
    </row>
    <row r="106" spans="1:5">
      <c r="A106" s="80"/>
      <c r="D106" s="80"/>
      <c r="E106" s="85"/>
    </row>
    <row r="107" spans="1:5">
      <c r="A107" s="80"/>
      <c r="D107" s="80"/>
      <c r="E107" s="85"/>
    </row>
    <row r="108" spans="1:5">
      <c r="A108" s="80"/>
      <c r="D108" s="80"/>
      <c r="E108" s="85"/>
    </row>
    <row r="109" spans="1:5">
      <c r="A109" s="80"/>
      <c r="D109" s="80"/>
      <c r="E109" s="85"/>
    </row>
    <row r="110" spans="1:5">
      <c r="A110" s="80"/>
      <c r="D110" s="80"/>
      <c r="E110" s="85"/>
    </row>
    <row r="111" spans="1:5">
      <c r="A111" s="80"/>
      <c r="D111" s="80"/>
      <c r="E111" s="85"/>
    </row>
    <row r="112" spans="1:5">
      <c r="A112" s="80"/>
      <c r="D112" s="80"/>
      <c r="E112" s="85"/>
    </row>
    <row r="113" spans="1:5">
      <c r="A113" s="80"/>
      <c r="D113" s="80"/>
      <c r="E113" s="85"/>
    </row>
    <row r="114" spans="1:5">
      <c r="A114" s="80"/>
      <c r="D114" s="80"/>
      <c r="E114" s="85"/>
    </row>
    <row r="115" spans="1:5">
      <c r="A115" s="80"/>
      <c r="D115" s="80"/>
      <c r="E115" s="85"/>
    </row>
    <row r="116" spans="1:5">
      <c r="A116" s="80"/>
      <c r="D116" s="80"/>
      <c r="E116" s="85"/>
    </row>
    <row r="117" spans="1:5">
      <c r="A117" s="80"/>
      <c r="D117" s="80"/>
      <c r="E117" s="85"/>
    </row>
    <row r="118" spans="1:5">
      <c r="A118" s="80"/>
      <c r="D118" s="80"/>
      <c r="E118" s="85"/>
    </row>
    <row r="119" spans="1:5">
      <c r="A119" s="80"/>
      <c r="D119" s="80"/>
      <c r="E119" s="85"/>
    </row>
    <row r="120" spans="1:5">
      <c r="A120" s="80"/>
      <c r="D120" s="80"/>
      <c r="E120" s="85"/>
    </row>
    <row r="121" spans="1:5">
      <c r="A121" s="80"/>
      <c r="D121" s="80"/>
      <c r="E121" s="85"/>
    </row>
    <row r="122" spans="1:5">
      <c r="A122" s="80"/>
      <c r="D122" s="80"/>
      <c r="E122" s="85"/>
    </row>
    <row r="123" spans="1:5">
      <c r="A123" s="80"/>
      <c r="D123" s="80"/>
      <c r="E123" s="85"/>
    </row>
    <row r="124" spans="1:5">
      <c r="A124" s="80"/>
      <c r="D124" s="80"/>
      <c r="E124" s="85"/>
    </row>
    <row r="125" spans="1:5">
      <c r="A125" s="80"/>
      <c r="D125" s="80"/>
      <c r="E125" s="85"/>
    </row>
    <row r="126" spans="1:5">
      <c r="A126" s="80"/>
      <c r="D126" s="80"/>
      <c r="E126" s="85"/>
    </row>
    <row r="127" spans="1:5">
      <c r="A127" s="80"/>
      <c r="D127" s="80"/>
      <c r="E127" s="85"/>
    </row>
    <row r="128" spans="1:5">
      <c r="A128" s="80"/>
      <c r="D128" s="80"/>
      <c r="E128" s="85"/>
    </row>
    <row r="129" spans="1:5">
      <c r="A129" s="80"/>
      <c r="D129" s="80"/>
      <c r="E129" s="85"/>
    </row>
    <row r="130" spans="1:5">
      <c r="A130" s="80"/>
      <c r="D130" s="80"/>
      <c r="E130" s="85"/>
    </row>
    <row r="131" spans="1:5">
      <c r="A131" s="80"/>
      <c r="D131" s="80"/>
      <c r="E131" s="85"/>
    </row>
    <row r="132" spans="1:5">
      <c r="A132" s="80"/>
      <c r="D132" s="80"/>
      <c r="E132" s="85"/>
    </row>
    <row r="133" spans="1:5">
      <c r="A133" s="80"/>
      <c r="D133" s="80"/>
      <c r="E133" s="85"/>
    </row>
    <row r="134" spans="1:5">
      <c r="A134" s="80"/>
      <c r="D134" s="80"/>
      <c r="E134" s="85"/>
    </row>
    <row r="135" spans="1:5">
      <c r="A135" s="80"/>
      <c r="D135" s="80"/>
      <c r="E135" s="85"/>
    </row>
    <row r="136" spans="1:5">
      <c r="A136" s="80"/>
      <c r="D136" s="80"/>
      <c r="E136" s="85"/>
    </row>
    <row r="137" spans="1:5">
      <c r="A137" s="80"/>
      <c r="D137" s="80"/>
      <c r="E137" s="85"/>
    </row>
    <row r="138" spans="1:5">
      <c r="A138" s="80"/>
      <c r="D138" s="80"/>
      <c r="E138" s="85"/>
    </row>
    <row r="139" spans="1:5">
      <c r="A139" s="80"/>
      <c r="D139" s="80"/>
      <c r="E139" s="85"/>
    </row>
    <row r="140" spans="1:5">
      <c r="A140" s="80"/>
      <c r="D140" s="80"/>
      <c r="E140" s="85"/>
    </row>
    <row r="141" spans="1:5">
      <c r="A141" s="80"/>
      <c r="D141" s="80"/>
      <c r="E141" s="85"/>
    </row>
    <row r="142" spans="1:5">
      <c r="A142" s="80"/>
      <c r="D142" s="80"/>
      <c r="E142" s="85"/>
    </row>
    <row r="143" spans="1:5">
      <c r="A143" s="80"/>
      <c r="D143" s="80"/>
      <c r="E143" s="85"/>
    </row>
    <row r="144" spans="1:5">
      <c r="A144" s="80"/>
      <c r="D144" s="80"/>
      <c r="E144" s="85"/>
    </row>
    <row r="145" spans="1:5">
      <c r="A145" s="80"/>
      <c r="D145" s="80"/>
      <c r="E145" s="85"/>
    </row>
    <row r="146" spans="1:5">
      <c r="A146" s="80"/>
      <c r="D146" s="80"/>
      <c r="E146" s="85"/>
    </row>
    <row r="147" spans="1:5">
      <c r="A147" s="80"/>
      <c r="D147" s="80"/>
      <c r="E147" s="85"/>
    </row>
    <row r="148" spans="1:5">
      <c r="A148" s="80"/>
      <c r="D148" s="80"/>
      <c r="E148" s="85"/>
    </row>
    <row r="149" spans="1:5">
      <c r="A149" s="80"/>
      <c r="D149" s="80"/>
      <c r="E149" s="85"/>
    </row>
    <row r="150" spans="1:5">
      <c r="A150" s="80"/>
      <c r="D150" s="80"/>
      <c r="E150" s="85"/>
    </row>
    <row r="151" spans="1:5">
      <c r="A151" s="80"/>
      <c r="D151" s="80"/>
      <c r="E151" s="85"/>
    </row>
    <row r="152" spans="1:5">
      <c r="A152" s="80"/>
      <c r="D152" s="80"/>
      <c r="E152" s="85"/>
    </row>
    <row r="153" spans="1:5">
      <c r="A153" s="80"/>
      <c r="D153" s="80"/>
      <c r="E153" s="85"/>
    </row>
    <row r="154" spans="1:5">
      <c r="A154" s="80"/>
      <c r="D154" s="80"/>
      <c r="E154" s="85"/>
    </row>
    <row r="155" spans="1:5">
      <c r="A155" s="80"/>
      <c r="D155" s="80"/>
      <c r="E155" s="85"/>
    </row>
    <row r="156" spans="1:5">
      <c r="A156" s="80"/>
      <c r="D156" s="80"/>
      <c r="E156" s="85"/>
    </row>
    <row r="157" spans="1:5">
      <c r="A157" s="80"/>
      <c r="D157" s="80"/>
      <c r="E157" s="85"/>
    </row>
    <row r="158" spans="1:5">
      <c r="A158" s="80"/>
      <c r="D158" s="80"/>
      <c r="E158" s="85"/>
    </row>
    <row r="159" spans="1:5">
      <c r="A159" s="80"/>
      <c r="D159" s="80"/>
      <c r="E159" s="85"/>
    </row>
    <row r="160" spans="1:5">
      <c r="A160" s="80"/>
      <c r="D160" s="80"/>
      <c r="E160" s="85"/>
    </row>
    <row r="161" spans="1:5">
      <c r="A161" s="80"/>
      <c r="D161" s="80"/>
      <c r="E161" s="85"/>
    </row>
    <row r="162" spans="1:5">
      <c r="A162" s="80"/>
      <c r="D162" s="80"/>
      <c r="E162" s="85"/>
    </row>
    <row r="163" spans="1:5">
      <c r="A163" s="80"/>
      <c r="D163" s="80"/>
      <c r="E163" s="85"/>
    </row>
    <row r="164" spans="1:5">
      <c r="A164" s="80"/>
      <c r="D164" s="80"/>
      <c r="E164" s="85"/>
    </row>
    <row r="165" spans="1:5">
      <c r="A165" s="80"/>
      <c r="D165" s="80"/>
      <c r="E165" s="85"/>
    </row>
    <row r="166" spans="1:5">
      <c r="A166" s="80"/>
      <c r="D166" s="80"/>
      <c r="E166" s="85"/>
    </row>
    <row r="167" spans="1:5">
      <c r="A167" s="80"/>
      <c r="D167" s="80"/>
      <c r="E167" s="85"/>
    </row>
    <row r="168" spans="1:5">
      <c r="A168" s="80"/>
      <c r="D168" s="80"/>
      <c r="E168" s="85"/>
    </row>
    <row r="169" spans="1:5">
      <c r="A169" s="80"/>
      <c r="D169" s="80"/>
      <c r="E169" s="85"/>
    </row>
    <row r="170" spans="1:5">
      <c r="A170" s="80"/>
      <c r="D170" s="80"/>
      <c r="E170" s="85"/>
    </row>
    <row r="171" spans="1:5">
      <c r="A171" s="80"/>
      <c r="D171" s="80"/>
      <c r="E171" s="85"/>
    </row>
    <row r="172" spans="1:5">
      <c r="A172" s="80"/>
      <c r="D172" s="80"/>
      <c r="E172" s="85"/>
    </row>
    <row r="173" spans="1:5">
      <c r="A173" s="80"/>
      <c r="D173" s="80"/>
      <c r="E173" s="85"/>
    </row>
    <row r="174" spans="1:5">
      <c r="A174" s="80"/>
      <c r="D174" s="80"/>
      <c r="E174" s="85"/>
    </row>
    <row r="175" spans="1:5">
      <c r="A175" s="80"/>
      <c r="D175" s="80"/>
      <c r="E175" s="85"/>
    </row>
    <row r="176" spans="1:5">
      <c r="A176" s="80"/>
      <c r="D176" s="80"/>
      <c r="E176" s="85"/>
    </row>
    <row r="177" spans="1:5">
      <c r="A177" s="80"/>
      <c r="D177" s="80"/>
      <c r="E177" s="85"/>
    </row>
    <row r="178" spans="1:5">
      <c r="A178" s="80"/>
      <c r="D178" s="80"/>
      <c r="E178" s="85"/>
    </row>
    <row r="179" spans="1:5">
      <c r="A179" s="80"/>
      <c r="D179" s="80"/>
      <c r="E179" s="85"/>
    </row>
    <row r="180" spans="1:5">
      <c r="A180" s="80"/>
      <c r="D180" s="80"/>
      <c r="E180" s="85"/>
    </row>
    <row r="181" spans="1:5">
      <c r="A181" s="80"/>
      <c r="D181" s="80"/>
      <c r="E181" s="85"/>
    </row>
    <row r="182" spans="1:5">
      <c r="A182" s="80"/>
      <c r="D182" s="80"/>
      <c r="E182" s="85"/>
    </row>
    <row r="183" spans="1:5">
      <c r="A183" s="80"/>
      <c r="D183" s="80"/>
      <c r="E183" s="85"/>
    </row>
    <row r="184" spans="1:5">
      <c r="A184" s="80"/>
      <c r="D184" s="80"/>
      <c r="E184" s="85"/>
    </row>
    <row r="185" spans="1:5">
      <c r="A185" s="80"/>
      <c r="D185" s="80"/>
      <c r="E185" s="85"/>
    </row>
    <row r="186" spans="1:5">
      <c r="A186" s="80"/>
      <c r="D186" s="80"/>
      <c r="E186" s="85"/>
    </row>
    <row r="187" spans="1:5">
      <c r="A187" s="80"/>
      <c r="D187" s="80"/>
      <c r="E187" s="85"/>
    </row>
    <row r="188" spans="1:5">
      <c r="A188" s="80"/>
      <c r="D188" s="80"/>
      <c r="E188" s="85"/>
    </row>
    <row r="189" spans="1:5">
      <c r="A189" s="80"/>
      <c r="D189" s="80"/>
      <c r="E189" s="85"/>
    </row>
    <row r="190" spans="1:5">
      <c r="A190" s="80"/>
      <c r="D190" s="80"/>
      <c r="E190" s="85"/>
    </row>
    <row r="191" spans="1:5">
      <c r="A191" s="80"/>
      <c r="D191" s="80"/>
      <c r="E191" s="85"/>
    </row>
    <row r="192" spans="1:5">
      <c r="A192" s="80"/>
      <c r="D192" s="80"/>
      <c r="E192" s="85"/>
    </row>
    <row r="193" spans="1:5">
      <c r="A193" s="80"/>
      <c r="D193" s="80"/>
      <c r="E193" s="85"/>
    </row>
    <row r="194" spans="1:5">
      <c r="A194" s="80"/>
      <c r="D194" s="80"/>
      <c r="E194" s="85"/>
    </row>
    <row r="195" spans="1:5">
      <c r="A195" s="80"/>
      <c r="D195" s="80"/>
      <c r="E195" s="85"/>
    </row>
    <row r="196" spans="1:5">
      <c r="A196" s="80"/>
      <c r="D196" s="80"/>
      <c r="E196" s="85"/>
    </row>
    <row r="197" spans="1:5">
      <c r="A197" s="80"/>
      <c r="D197" s="80"/>
      <c r="E197" s="85"/>
    </row>
    <row r="198" spans="1:5">
      <c r="A198" s="80"/>
      <c r="D198" s="80"/>
      <c r="E198" s="85"/>
    </row>
    <row r="199" spans="1:5">
      <c r="A199" s="80"/>
      <c r="D199" s="80"/>
      <c r="E199" s="85"/>
    </row>
    <row r="200" spans="1:5">
      <c r="A200" s="80"/>
      <c r="D200" s="80"/>
      <c r="E200" s="85"/>
    </row>
  </sheetData>
  <sheetProtection algorithmName="SHA-512" hashValue="wU+nZO34WchKkaS6yhLbrqYxZfCA2ddmO/YXA7JTiditInIHjgbgMJvccrSYjYuXdBeFxDyzUh+ZrZExDkg4QA==" saltValue="QSGVzW3eos260ArlRVmxkg==" spinCount="100000" sheet="1" objects="1" scenarios="1" insertRows="0" selectLockedCells="1"/>
  <phoneticPr fontId="5" type="noConversion"/>
  <dataValidations count="4">
    <dataValidation type="textLength" operator="lessThanOrEqual" allowBlank="1" showInputMessage="1" showErrorMessage="1" errorTitle="訓練人員身份證字號錯誤" error="請填入訓練人員身份證字號，最多10碼" sqref="B1:B1048576" xr:uid="{765FA303-C8B0-4AB9-8CE7-BA7471BF2FD1}">
      <formula1>10</formula1>
    </dataValidation>
    <dataValidation type="list" allowBlank="1" showInputMessage="1" showErrorMessage="1" sqref="A2:A200" xr:uid="{8F028B71-FF8A-4206-B795-E655F8797A9B}">
      <formula1>"授課者,學員"</formula1>
    </dataValidation>
    <dataValidation type="list" allowBlank="1" showInputMessage="1" showErrorMessage="1" sqref="E2:E200" xr:uid="{98EE638B-0274-4F73-8290-C8E29E57C250}">
      <formula1>"符合,不符合"</formula1>
    </dataValidation>
    <dataValidation type="list" allowBlank="1" showInputMessage="1" showErrorMessage="1" sqref="D2:D200" xr:uid="{EB3FFAD1-CB11-4724-8748-FF07CDC01323}">
      <formula1>"A 照顧服務人員,B 居家服務督導員,C 社會工作師、社會工作人員及醫事人員,D 照顧管理專員及照顧管理督導,E 長照服務相關計畫之人員"</formula1>
    </dataValidation>
  </dataValidation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>
    <oddHeader>&amp;C課程完訓人員匯入表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81D7-CF0B-4A29-8BE4-B1DE91A540A0}">
  <sheetPr>
    <tabColor theme="4" tint="0.39997558519241921"/>
  </sheetPr>
  <dimension ref="A1:G39"/>
  <sheetViews>
    <sheetView workbookViewId="0">
      <selection activeCell="A8" sqref="A8:B8"/>
    </sheetView>
  </sheetViews>
  <sheetFormatPr defaultRowHeight="16.5"/>
  <cols>
    <col min="1" max="1" width="5.625" style="72" customWidth="1"/>
    <col min="2" max="2" width="16.625" style="72" customWidth="1"/>
    <col min="3" max="3" width="13.875" style="72" customWidth="1"/>
    <col min="4" max="4" width="6" style="72" customWidth="1"/>
    <col min="5" max="6" width="13.625" style="72" customWidth="1"/>
    <col min="7" max="7" width="14.375" style="72" customWidth="1"/>
    <col min="8" max="16384" width="9" style="72"/>
  </cols>
  <sheetData>
    <row r="1" spans="1:7" ht="21">
      <c r="A1" s="149" t="s">
        <v>68</v>
      </c>
      <c r="B1" s="149"/>
      <c r="C1" s="150"/>
      <c r="D1" s="150"/>
      <c r="E1" s="150"/>
      <c r="F1" s="150"/>
      <c r="G1" s="150"/>
    </row>
    <row r="2" spans="1:7" ht="21">
      <c r="A2" s="151" t="s">
        <v>85</v>
      </c>
      <c r="B2" s="151"/>
      <c r="C2" s="151"/>
      <c r="D2" s="151"/>
      <c r="E2" s="151"/>
      <c r="F2" s="151"/>
      <c r="G2" s="151"/>
    </row>
    <row r="3" spans="1:7" ht="5.0999999999999996" customHeight="1">
      <c r="A3" s="73"/>
      <c r="B3" s="73"/>
      <c r="C3" s="74"/>
      <c r="D3" s="74"/>
      <c r="E3" s="74"/>
      <c r="F3" s="74"/>
      <c r="G3" s="74"/>
    </row>
    <row r="4" spans="1:7" ht="24.95" customHeight="1">
      <c r="A4" s="139" t="s">
        <v>69</v>
      </c>
      <c r="B4" s="140"/>
      <c r="C4" s="139"/>
      <c r="D4" s="137"/>
      <c r="E4" s="137"/>
      <c r="F4" s="137"/>
      <c r="G4" s="138"/>
    </row>
    <row r="5" spans="1:7" ht="24.95" customHeight="1">
      <c r="A5" s="147" t="s">
        <v>98</v>
      </c>
      <c r="B5" s="148"/>
      <c r="C5" s="139"/>
      <c r="D5" s="137"/>
      <c r="E5" s="137"/>
      <c r="F5" s="137"/>
      <c r="G5" s="138"/>
    </row>
    <row r="6" spans="1:7" ht="24.95" customHeight="1">
      <c r="A6" s="139" t="s">
        <v>87</v>
      </c>
      <c r="B6" s="140"/>
      <c r="C6" s="139"/>
      <c r="D6" s="137"/>
      <c r="E6" s="137"/>
      <c r="F6" s="137"/>
      <c r="G6" s="138"/>
    </row>
    <row r="7" spans="1:7" ht="24.95" customHeight="1">
      <c r="A7" s="141" t="s">
        <v>70</v>
      </c>
      <c r="B7" s="142"/>
      <c r="C7" s="139"/>
      <c r="D7" s="143"/>
      <c r="E7" s="143"/>
      <c r="F7" s="143"/>
      <c r="G7" s="140"/>
    </row>
    <row r="8" spans="1:7" ht="24.95" customHeight="1">
      <c r="A8" s="141"/>
      <c r="B8" s="142"/>
      <c r="C8" s="139"/>
      <c r="D8" s="143"/>
      <c r="E8" s="143"/>
      <c r="F8" s="143"/>
      <c r="G8" s="140"/>
    </row>
    <row r="9" spans="1:7" ht="24.95" customHeight="1">
      <c r="A9" s="139" t="s">
        <v>71</v>
      </c>
      <c r="B9" s="140"/>
      <c r="C9" s="144" t="s">
        <v>82</v>
      </c>
      <c r="D9" s="145"/>
      <c r="E9" s="145"/>
      <c r="F9" s="145"/>
      <c r="G9" s="146"/>
    </row>
    <row r="10" spans="1:7" ht="90" customHeight="1">
      <c r="A10" s="135" t="s">
        <v>83</v>
      </c>
      <c r="B10" s="136"/>
      <c r="C10" s="137"/>
      <c r="D10" s="137"/>
      <c r="E10" s="137"/>
      <c r="F10" s="137"/>
      <c r="G10" s="138"/>
    </row>
    <row r="11" spans="1:7" ht="27.95" customHeight="1">
      <c r="A11" s="75" t="s">
        <v>6</v>
      </c>
      <c r="B11" s="75" t="s">
        <v>72</v>
      </c>
      <c r="C11" s="75" t="s">
        <v>73</v>
      </c>
      <c r="D11" s="105" t="s">
        <v>74</v>
      </c>
      <c r="E11" s="106" t="s">
        <v>93</v>
      </c>
      <c r="F11" s="106" t="s">
        <v>94</v>
      </c>
      <c r="G11" s="107" t="s">
        <v>95</v>
      </c>
    </row>
    <row r="12" spans="1:7" ht="36.950000000000003" customHeight="1">
      <c r="A12" s="76">
        <v>1</v>
      </c>
      <c r="B12" s="77"/>
      <c r="C12" s="77"/>
      <c r="D12" s="77"/>
      <c r="E12" s="77"/>
      <c r="F12" s="77"/>
      <c r="G12" s="77"/>
    </row>
    <row r="13" spans="1:7" ht="36.950000000000003" customHeight="1">
      <c r="A13" s="76">
        <v>2</v>
      </c>
      <c r="B13" s="77"/>
      <c r="C13" s="77"/>
      <c r="D13" s="77"/>
      <c r="E13" s="77"/>
      <c r="F13" s="77"/>
      <c r="G13" s="77"/>
    </row>
    <row r="14" spans="1:7" ht="36.950000000000003" customHeight="1">
      <c r="A14" s="76">
        <v>3</v>
      </c>
      <c r="B14" s="77"/>
      <c r="C14" s="77"/>
      <c r="D14" s="77"/>
      <c r="E14" s="77"/>
      <c r="F14" s="77"/>
      <c r="G14" s="77"/>
    </row>
    <row r="15" spans="1:7" ht="36.950000000000003" customHeight="1">
      <c r="A15" s="76">
        <v>4</v>
      </c>
      <c r="B15" s="77"/>
      <c r="C15" s="77"/>
      <c r="D15" s="77"/>
      <c r="E15" s="77"/>
      <c r="F15" s="77"/>
      <c r="G15" s="77"/>
    </row>
    <row r="16" spans="1:7" ht="36.950000000000003" customHeight="1">
      <c r="A16" s="76">
        <v>5</v>
      </c>
      <c r="B16" s="77"/>
      <c r="C16" s="77"/>
      <c r="D16" s="77"/>
      <c r="E16" s="77"/>
      <c r="F16" s="77"/>
      <c r="G16" s="77"/>
    </row>
    <row r="17" spans="1:7" ht="36.950000000000003" customHeight="1">
      <c r="A17" s="76">
        <v>6</v>
      </c>
      <c r="B17" s="77"/>
      <c r="C17" s="77"/>
      <c r="D17" s="77"/>
      <c r="E17" s="77"/>
      <c r="F17" s="77"/>
      <c r="G17" s="77"/>
    </row>
    <row r="18" spans="1:7" ht="36.950000000000003" customHeight="1">
      <c r="A18" s="76">
        <v>7</v>
      </c>
      <c r="B18" s="77"/>
      <c r="C18" s="77"/>
      <c r="D18" s="77"/>
      <c r="E18" s="77"/>
      <c r="F18" s="77"/>
      <c r="G18" s="77"/>
    </row>
    <row r="19" spans="1:7" ht="36.950000000000003" customHeight="1">
      <c r="A19" s="76">
        <v>8</v>
      </c>
      <c r="B19" s="77"/>
      <c r="C19" s="77"/>
      <c r="D19" s="77"/>
      <c r="E19" s="77"/>
      <c r="F19" s="77"/>
      <c r="G19" s="77"/>
    </row>
    <row r="20" spans="1:7" ht="36.950000000000003" customHeight="1">
      <c r="A20" s="76">
        <v>9</v>
      </c>
      <c r="B20" s="77"/>
      <c r="C20" s="77"/>
      <c r="D20" s="77"/>
      <c r="E20" s="77"/>
      <c r="F20" s="77"/>
      <c r="G20" s="77"/>
    </row>
    <row r="21" spans="1:7" ht="36.950000000000003" customHeight="1">
      <c r="A21" s="76">
        <v>10</v>
      </c>
      <c r="B21" s="77"/>
      <c r="C21" s="77"/>
      <c r="D21" s="77"/>
      <c r="E21" s="77"/>
      <c r="F21" s="77"/>
      <c r="G21" s="77"/>
    </row>
    <row r="22" spans="1:7" ht="36.950000000000003" customHeight="1">
      <c r="A22" s="76">
        <v>11</v>
      </c>
      <c r="B22" s="77"/>
      <c r="C22" s="77"/>
      <c r="D22" s="77"/>
      <c r="E22" s="77"/>
      <c r="F22" s="77"/>
      <c r="G22" s="77"/>
    </row>
    <row r="23" spans="1:7" ht="36.950000000000003" customHeight="1">
      <c r="A23" s="76">
        <v>12</v>
      </c>
      <c r="B23" s="77"/>
      <c r="C23" s="77"/>
      <c r="D23" s="77"/>
      <c r="E23" s="77"/>
      <c r="F23" s="77"/>
      <c r="G23" s="77"/>
    </row>
    <row r="24" spans="1:7" ht="36.950000000000003" customHeight="1">
      <c r="A24" s="76">
        <v>13</v>
      </c>
      <c r="B24" s="77"/>
      <c r="C24" s="77"/>
      <c r="D24" s="77"/>
      <c r="E24" s="77"/>
      <c r="F24" s="77"/>
      <c r="G24" s="77"/>
    </row>
    <row r="25" spans="1:7" ht="36.950000000000003" customHeight="1">
      <c r="A25" s="76">
        <v>14</v>
      </c>
      <c r="B25" s="77"/>
      <c r="C25" s="77"/>
      <c r="D25" s="77"/>
      <c r="E25" s="77"/>
      <c r="F25" s="77"/>
      <c r="G25" s="77"/>
    </row>
    <row r="26" spans="1:7" ht="36.950000000000003" customHeight="1">
      <c r="A26" s="76">
        <v>15</v>
      </c>
      <c r="B26" s="77"/>
      <c r="C26" s="77"/>
      <c r="D26" s="77"/>
      <c r="E26" s="77"/>
      <c r="F26" s="77"/>
      <c r="G26" s="77"/>
    </row>
    <row r="27" spans="1:7" ht="35.1" customHeight="1"/>
    <row r="28" spans="1:7" ht="35.1" customHeight="1"/>
    <row r="29" spans="1:7" ht="35.1" customHeight="1"/>
    <row r="30" spans="1:7" ht="35.1" customHeight="1"/>
    <row r="31" spans="1:7" ht="35.1" customHeight="1"/>
    <row r="32" spans="1:7" ht="35.1" customHeight="1"/>
    <row r="33" ht="35.1" customHeight="1"/>
    <row r="34" ht="35.1" customHeight="1"/>
    <row r="35" ht="35.1" customHeight="1"/>
    <row r="36" ht="35.1" customHeight="1"/>
    <row r="37" ht="35.1" customHeight="1"/>
    <row r="38" ht="35.1" customHeight="1"/>
    <row r="39" ht="35.1" customHeight="1"/>
  </sheetData>
  <mergeCells count="15">
    <mergeCell ref="A5:B5"/>
    <mergeCell ref="C5:G5"/>
    <mergeCell ref="A1:G1"/>
    <mergeCell ref="A4:B4"/>
    <mergeCell ref="C4:G4"/>
    <mergeCell ref="A2:G2"/>
    <mergeCell ref="A10:G10"/>
    <mergeCell ref="A6:B6"/>
    <mergeCell ref="C6:G6"/>
    <mergeCell ref="A7:B7"/>
    <mergeCell ref="C7:G7"/>
    <mergeCell ref="A9:B9"/>
    <mergeCell ref="C9:G9"/>
    <mergeCell ref="A8:B8"/>
    <mergeCell ref="C8:G8"/>
  </mergeCells>
  <phoneticPr fontId="5" type="noConversion"/>
  <printOptions horizontalCentered="1"/>
  <pageMargins left="0.19685039370078741" right="0.19685039370078741" top="0.35433070866141736" bottom="0.39370078740157483" header="0.31496062992125984" footer="0.15748031496062992"/>
  <pageSetup paperSize="9" orientation="portrait" r:id="rId1"/>
  <headerFooter>
    <oddFooter>第 &amp;P 頁，共 &amp;N 頁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S 4 h x V N G y 2 J S k A A A A 9 g A A A B I A H A B D b 2 5 m a W c v U G F j a 2 F n Z S 5 4 b W w g o h g A K K A U A A A A A A A A A A A A A A A A A A A A A A A A A A A A h Y + x D o I w G I R f h X S n L X U x 5 G 8 Z X C U x 0 a h r U y o 0 Q j G 0 W O K r O f h I v o I Y R d 0 c 7 + 6 7 5 O 5 + v U E 2 N H V 0 1 p 0 z r e U o w R R F 2 q q 2 M L b k q P e H e I 4 y A S u p j r L U 0 Q h b l w 7 O c F R 5 f 0 o J C S H g M M N t V x J G a U L 2 + X K t K t 3 I 2 F j n p V U a f V r F / x Y S s H 2 N E Q w n l G F G x 0 1 A J h N y Y 7 8 A G 7 N n + m P C o q 9 9 3 2 l x q e L N D s g k g b w / i A d Q S w M E F A A C A A g A S 4 h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u I c V Q o i k e 4 D g A A A B E A A A A T A B w A R m 9 y b X V s Y X M v U 2 V j d G l v b j E u b S C i G A A o o B Q A A A A A A A A A A A A A A A A A A A A A A A A A A A A r T k 0 u y c z P U w i G 0 I b W A F B L A Q I t A B Q A A g A I A E u I c V T R s t i U p A A A A P Y A A A A S A A A A A A A A A A A A A A A A A A A A A A B D b 2 5 m a W c v U G F j a 2 F n Z S 5 4 b W x Q S w E C L Q A U A A I A C A B L i H F U D 8 r p q 6 Q A A A D p A A A A E w A A A A A A A A A A A A A A A A D w A A A A W 0 N v b n R l b n R f V H l w Z X N d L n h t b F B L A Q I t A B Q A A g A I A E u I c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U l r F p x 9 a 4 S 7 i w d X U v L 5 E o A A A A A A I A A A A A A B B m A A A A A Q A A I A A A A H o V v s 7 G p b i K + D u 3 a R x / z 9 1 x v C X c A G d T 3 / Y p W B Q j 7 2 b Q A A A A A A 6 A A A A A A g A A I A A A A O E T S F f N B g f N j + B V f 0 X K I o D A h Q K q S i S v V q O 6 e F b s l j E t U A A A A O z / A q l L P j f M 4 G H 1 / u p T e j 2 U H R t y 8 s F v C I 4 B F V N 0 z f v j g 0 j d Y 0 3 1 K g j H v d d J G u I P 5 F S E m v i D T M z o D k a 1 I T 6 2 S d Z Q o l O b E H P n q d u s 6 J r y B w K o Q A A A A O u y 2 V K M N j 2 O p 6 2 w F Z W z M K Y 8 M B B 5 3 E C j V b T a K J U c c Q a 4 n a I d B 6 k T P o 1 q k C Q I L f V X U B T 7 D t v q q e E c o a A 3 N 2 6 7 R S 4 = < / D a t a M a s h u p > 
</file>

<file path=customXml/itemProps1.xml><?xml version="1.0" encoding="utf-8"?>
<ds:datastoreItem xmlns:ds="http://schemas.openxmlformats.org/officeDocument/2006/customXml" ds:itemID="{12662825-9BBF-4E7F-B009-77D6F0E060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具名範圍</vt:lpstr>
      </vt:variant>
      <vt:variant>
        <vt:i4>1</vt:i4>
      </vt:variant>
    </vt:vector>
  </HeadingPairs>
  <TitlesOfParts>
    <vt:vector size="7" baseType="lpstr">
      <vt:lpstr>1課程申請表</vt:lpstr>
      <vt:lpstr>2講員經歷</vt:lpstr>
      <vt:lpstr>3課程資料</vt:lpstr>
      <vt:lpstr>Data</vt:lpstr>
      <vt:lpstr>4課程完訓人員</vt:lpstr>
      <vt:lpstr>5簽到單</vt:lpstr>
      <vt:lpstr>'5簽到單'!Print_Titles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sting410</dc:creator>
  <cp:lastModifiedBy>user</cp:lastModifiedBy>
  <cp:lastPrinted>2022-01-20T06:29:35Z</cp:lastPrinted>
  <dcterms:created xsi:type="dcterms:W3CDTF">2017-08-31T08:53:33Z</dcterms:created>
  <dcterms:modified xsi:type="dcterms:W3CDTF">2023-03-08T10:00:04Z</dcterms:modified>
</cp:coreProperties>
</file>